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951"/>
  </bookViews>
  <sheets>
    <sheet name="POD" sheetId="28" r:id="rId1"/>
    <sheet name="CC-ONL" sheetId="21" r:id="rId2"/>
    <sheet name="PRAC" sheetId="14" r:id="rId3"/>
  </sheets>
  <definedNames>
    <definedName name="_xlnm._FilterDatabase" localSheetId="1" hidden="1">'CC-ONL'!$D$1:$D$1</definedName>
    <definedName name="_xlnm._FilterDatabase" localSheetId="0" hidden="1">POD!$F$1:$F$1</definedName>
    <definedName name="_xlnm._FilterDatabase" localSheetId="2" hidden="1">PRAC!$A$1:$O$1</definedName>
  </definedNames>
  <calcPr calcId="124519"/>
</workbook>
</file>

<file path=xl/calcChain.xml><?xml version="1.0" encoding="utf-8"?>
<calcChain xmlns="http://schemas.openxmlformats.org/spreadsheetml/2006/main">
  <c r="L130" i="28"/>
  <c r="L131"/>
  <c r="L132"/>
  <c r="L133"/>
  <c r="L134"/>
  <c r="L135"/>
  <c r="L136"/>
  <c r="L137"/>
  <c r="L138"/>
  <c r="L139"/>
  <c r="L140"/>
  <c r="L141"/>
  <c r="L142"/>
  <c r="L143"/>
  <c r="O123" i="14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N39" i="21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L120" i="28"/>
  <c r="L121"/>
  <c r="L122"/>
  <c r="L123"/>
  <c r="L124"/>
  <c r="L125"/>
  <c r="L126"/>
  <c r="L127"/>
  <c r="L128"/>
  <c r="L129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O100" i="14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L3" i="2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2"/>
</calcChain>
</file>

<file path=xl/sharedStrings.xml><?xml version="1.0" encoding="utf-8"?>
<sst xmlns="http://schemas.openxmlformats.org/spreadsheetml/2006/main" count="2955" uniqueCount="1061">
  <si>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</si>
  <si>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</si>
  <si>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</si>
  <si>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</si>
  <si>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</si>
  <si>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</si>
  <si>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</si>
  <si>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</si>
  <si>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</si>
  <si>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</si>
  <si>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</si>
  <si>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</si>
  <si>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</si>
  <si>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</si>
  <si>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</si>
  <si>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</si>
  <si>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</si>
  <si>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</si>
  <si>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</si>
  <si>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</si>
  <si>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</si>
  <si>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</si>
  <si>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</si>
  <si>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</si>
  <si>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</si>
  <si>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</si>
  <si>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</si>
  <si>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</si>
  <si>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</si>
  <si>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TCG</t>
  </si>
  <si>
    <t>MADURAI</t>
  </si>
  <si>
    <t>603319</t>
  </si>
  <si>
    <t>IXM</t>
  </si>
  <si>
    <t>MELMARUVATHUR</t>
  </si>
  <si>
    <t>TNM</t>
  </si>
  <si>
    <t>KSM</t>
  </si>
  <si>
    <t>625020</t>
  </si>
  <si>
    <t>VELLORE</t>
  </si>
  <si>
    <t>VLR</t>
  </si>
  <si>
    <t>TRZ</t>
  </si>
  <si>
    <t>629177</t>
  </si>
  <si>
    <t>641035</t>
  </si>
  <si>
    <t>Salem</t>
  </si>
  <si>
    <t>367</t>
  </si>
  <si>
    <t>MERF-INSTITUTE OF SPEECH AND HEARING (P) LTD.,</t>
  </si>
  <si>
    <t>600028</t>
  </si>
  <si>
    <t>424</t>
  </si>
  <si>
    <t>VASAN INSTITUTE OF OPHTHALMOLOGY &amp; RESEARCH</t>
  </si>
  <si>
    <t>600033</t>
  </si>
  <si>
    <t>436</t>
  </si>
  <si>
    <t>CHRISTIAN MEDICAL COLLEGE</t>
  </si>
  <si>
    <t>632002</t>
  </si>
  <si>
    <t>671</t>
  </si>
  <si>
    <t>(NIEPMD) NATIONAL INSTITUTE FOR EMPOWERMENT OF Persons With Multiple Disabilities ,</t>
  </si>
  <si>
    <t>Chennai</t>
  </si>
  <si>
    <t>603112</t>
  </si>
  <si>
    <t>No.1, Old No. 1/1 South Canal Bank Road,</t>
  </si>
  <si>
    <t>Mandavelipakkam</t>
  </si>
  <si>
    <t>No.127,Old Mambalam Road,</t>
  </si>
  <si>
    <t>West Mambalam</t>
  </si>
  <si>
    <t>East Coast Road, Muttukadu,</t>
  </si>
  <si>
    <t>Kovalam Post,</t>
  </si>
  <si>
    <t>The Dean</t>
  </si>
  <si>
    <t>000</t>
  </si>
  <si>
    <t>THE CONTROLLER OF EXAMINATIONS</t>
  </si>
  <si>
    <t>THE TAMIL NADU Dr. M.G.R. MEDICAL UNIVERSITY</t>
  </si>
  <si>
    <t>600032</t>
  </si>
  <si>
    <t>THE DIRECTOR</t>
  </si>
  <si>
    <t>TIRUCHIRAPALLI</t>
  </si>
  <si>
    <t>192</t>
  </si>
  <si>
    <t>WHITE MEMORIAL COLLEGE OF PHYSIOTHERAPY</t>
  </si>
  <si>
    <t>KANNYAKUMARI</t>
  </si>
  <si>
    <t>641402</t>
  </si>
  <si>
    <t>GLOBAL COLLEGE OF NURSING</t>
  </si>
  <si>
    <t>354</t>
  </si>
  <si>
    <t>MMM COLLEGE OF HEALTH SCIENCES</t>
  </si>
  <si>
    <t>600037</t>
  </si>
  <si>
    <t>357</t>
  </si>
  <si>
    <t>Dhanvantri College of Nursing,</t>
  </si>
  <si>
    <t>Namakkal</t>
  </si>
  <si>
    <t>637303</t>
  </si>
  <si>
    <t>373</t>
  </si>
  <si>
    <t>M.N. COLLEGE OF OPTOMETRY</t>
  </si>
  <si>
    <t>600021</t>
  </si>
  <si>
    <t>374</t>
  </si>
  <si>
    <t>K.G. HOSPITAL &amp; POST GRADUATE MEDICAL INSTITUTE</t>
  </si>
  <si>
    <t>641018</t>
  </si>
  <si>
    <t>381</t>
  </si>
  <si>
    <t>DR.KAMAKSHI MEMORIAL HOSPITAL PVT LTD</t>
  </si>
  <si>
    <t>PALLIKKARANAI</t>
  </si>
  <si>
    <t>600100</t>
  </si>
  <si>
    <t>383</t>
  </si>
  <si>
    <t>The Sankara Nethralaya Academy,( Unit of Medical Research foundation)</t>
  </si>
  <si>
    <t>600016</t>
  </si>
  <si>
    <t>437</t>
  </si>
  <si>
    <t>J.M. CHARITABLE TRUST</t>
  </si>
  <si>
    <t>NAGARCOIL, KANYAKUMARI DT</t>
  </si>
  <si>
    <t>629003</t>
  </si>
  <si>
    <t>439</t>
  </si>
  <si>
    <t>CANCER INSTITUTE (W.I.A.)</t>
  </si>
  <si>
    <t>600020</t>
  </si>
  <si>
    <t>446</t>
  </si>
  <si>
    <t>PSG INSTITUTE OF MEDICAL SCIENCES AND RESEARCH</t>
  </si>
  <si>
    <t>641004</t>
  </si>
  <si>
    <t>461</t>
  </si>
  <si>
    <t>KOVAI MEDICAL CENTER AND HOSPITAL LIMITED</t>
  </si>
  <si>
    <t>641014</t>
  </si>
  <si>
    <t>THE DEAN</t>
  </si>
  <si>
    <t>473</t>
  </si>
  <si>
    <t>VIVEK INSTITUTE OF LABORATORY MEDICINE</t>
  </si>
  <si>
    <t>KANYAKUMARI DT.</t>
  </si>
  <si>
    <t>488</t>
  </si>
  <si>
    <t>GANGA COLLEGE OF NURSING</t>
  </si>
  <si>
    <t>641022</t>
  </si>
  <si>
    <t>603308</t>
  </si>
  <si>
    <t>637205</t>
  </si>
  <si>
    <t>Madurai</t>
  </si>
  <si>
    <t>641044</t>
  </si>
  <si>
    <t>650</t>
  </si>
  <si>
    <t xml:space="preserve">SRI VIJAY VIDYALAYA COLLEGE OF NURSING, </t>
  </si>
  <si>
    <t xml:space="preserve">Dharmapuri </t>
  </si>
  <si>
    <t>636701</t>
  </si>
  <si>
    <t>Erode</t>
  </si>
  <si>
    <t>638052</t>
  </si>
  <si>
    <t>NAMAKKAL DT</t>
  </si>
  <si>
    <t>636807</t>
  </si>
  <si>
    <t>637018</t>
  </si>
  <si>
    <t>625107</t>
  </si>
  <si>
    <t>637207</t>
  </si>
  <si>
    <t>Coimbatore</t>
  </si>
  <si>
    <t>641032</t>
  </si>
  <si>
    <t>ERODE</t>
  </si>
  <si>
    <t>638506</t>
  </si>
  <si>
    <t>J.K.K. MUNIRAJAH MEDICAL RESEARCH FOUNDATION</t>
  </si>
  <si>
    <t>638183</t>
  </si>
  <si>
    <t>774</t>
  </si>
  <si>
    <t>SRI JAYENDRA SARASWATHI INSTITUTE OF OPTOMETRY</t>
  </si>
  <si>
    <t>600075</t>
  </si>
  <si>
    <t>600010</t>
  </si>
  <si>
    <t>606603</t>
  </si>
  <si>
    <t>Government Medical College &amp; Hospital,</t>
  </si>
  <si>
    <t>Cuddalore</t>
  </si>
  <si>
    <t>608002</t>
  </si>
  <si>
    <t>69, ANNA SALAI</t>
  </si>
  <si>
    <t>GUINDY</t>
  </si>
  <si>
    <t>ATTOOR, VEEYANNOOR P.O</t>
  </si>
  <si>
    <t>DDG</t>
  </si>
  <si>
    <t>TRICHY ROAD</t>
  </si>
  <si>
    <t>MRT</t>
  </si>
  <si>
    <t>4-A, DR.J.JAYALALITHA</t>
  </si>
  <si>
    <t>NAGAR, MOGAPPAIR</t>
  </si>
  <si>
    <t>Ganapathypuram, No. 1, Ranganoor Road,</t>
  </si>
  <si>
    <t>Pallakkapalayam Post ( Muniyappan Kovil),</t>
  </si>
  <si>
    <t>Tiruchengode Taluk</t>
  </si>
  <si>
    <t>781, T.H.ROAD</t>
  </si>
  <si>
    <t>(OPP. TONDIARPET POLICE</t>
  </si>
  <si>
    <t>STATION)</t>
  </si>
  <si>
    <t>ARTS COLLEGE ROAD</t>
  </si>
  <si>
    <t>1, RADIAL ROAD</t>
  </si>
  <si>
    <t>Dr. V.G Appukutty Campus, No.8, G.S.T Road,</t>
  </si>
  <si>
    <t>St. Thomas Mount</t>
  </si>
  <si>
    <t>NO.1/1-313-C,</t>
  </si>
  <si>
    <t>M.S.ROAD,</t>
  </si>
  <si>
    <t>VETTOORNIMADAM,</t>
  </si>
  <si>
    <t>NGL</t>
  </si>
  <si>
    <t>CANAL BANK ROAD,</t>
  </si>
  <si>
    <t>GANDHI NAGAR,</t>
  </si>
  <si>
    <t>ADYAR</t>
  </si>
  <si>
    <t>POST BOX NO.1674,</t>
  </si>
  <si>
    <t>PEELAMEDU,</t>
  </si>
  <si>
    <t>POST BOX NO.3209,AVANASHI ROAD</t>
  </si>
  <si>
    <t>253,K-11,K.R.ROAD,</t>
  </si>
  <si>
    <t>NAGARKOVIL,</t>
  </si>
  <si>
    <t>S.F.NO.442,NGGO COLONY(PO)</t>
  </si>
  <si>
    <t>VATTAMLAIPALAYAM,</t>
  </si>
  <si>
    <t>CGL</t>
  </si>
  <si>
    <t>TKY</t>
  </si>
  <si>
    <t xml:space="preserve">D.N.C. Compound, </t>
  </si>
  <si>
    <t xml:space="preserve">Gandhi Nagar,  </t>
  </si>
  <si>
    <t>DPI</t>
  </si>
  <si>
    <t>EDQ</t>
  </si>
  <si>
    <t>TMG</t>
  </si>
  <si>
    <t>NKL</t>
  </si>
  <si>
    <t>NGT</t>
  </si>
  <si>
    <t>COLLEGE OF PHARMACY</t>
  </si>
  <si>
    <t>TNJ</t>
  </si>
  <si>
    <t>VPM</t>
  </si>
  <si>
    <t>Sankara Eye Hospital</t>
  </si>
  <si>
    <t>No 1 Third Cross Street, Sri Sankara Nagar, Pammal</t>
  </si>
  <si>
    <t>Kilpauk</t>
  </si>
  <si>
    <t>TMI</t>
  </si>
  <si>
    <t>MAA862146832</t>
  </si>
  <si>
    <t>MAA862146833</t>
  </si>
  <si>
    <t>MAA862146834</t>
  </si>
  <si>
    <t>MAA862146835</t>
  </si>
  <si>
    <t>MAA862146836</t>
  </si>
  <si>
    <t>MAA862146837</t>
  </si>
  <si>
    <t>MAA862146838</t>
  </si>
  <si>
    <t>MAA862146839</t>
  </si>
  <si>
    <t>MAA862146840</t>
  </si>
  <si>
    <t>MAA862146841</t>
  </si>
  <si>
    <t>MAA862146842</t>
  </si>
  <si>
    <t>MAA862146859</t>
  </si>
  <si>
    <t>MAA862146860</t>
  </si>
  <si>
    <t>MAA862146861</t>
  </si>
  <si>
    <t>MAA862146862</t>
  </si>
  <si>
    <t>MAA862146863</t>
  </si>
  <si>
    <t>MAA862146864</t>
  </si>
  <si>
    <t>MAA862146865</t>
  </si>
  <si>
    <t>MAA862146866</t>
  </si>
  <si>
    <t>MAA862146867</t>
  </si>
  <si>
    <t>MAA862146873</t>
  </si>
  <si>
    <t>MAA862146874</t>
  </si>
  <si>
    <t>MAA862146875</t>
  </si>
  <si>
    <t>MAA862146876</t>
  </si>
  <si>
    <t>MAA862146877</t>
  </si>
  <si>
    <t>MAA862146878</t>
  </si>
  <si>
    <t>MAA862146879</t>
  </si>
  <si>
    <t>MAA862146880</t>
  </si>
  <si>
    <t>MAA862146881</t>
  </si>
  <si>
    <t>MAA862146882</t>
  </si>
  <si>
    <t>MAA862146883</t>
  </si>
  <si>
    <t>MAA862146888</t>
  </si>
  <si>
    <t>MAA862146889</t>
  </si>
  <si>
    <t>MAA862146890</t>
  </si>
  <si>
    <t>MAA862146891</t>
  </si>
  <si>
    <t>MAA862146892</t>
  </si>
  <si>
    <t>MAA862146906</t>
  </si>
  <si>
    <t>MAA862146907</t>
  </si>
  <si>
    <t>MAA862146908</t>
  </si>
  <si>
    <t>MAA862146909</t>
  </si>
  <si>
    <t>MAA862146910</t>
  </si>
  <si>
    <t>MAA862146911</t>
  </si>
  <si>
    <t>MAA862146914</t>
  </si>
  <si>
    <t>MAA862146915</t>
  </si>
  <si>
    <t>MAA862146916</t>
  </si>
  <si>
    <t>MAA862146917</t>
  </si>
  <si>
    <t>MAA862146918</t>
  </si>
  <si>
    <t>MAA862146919</t>
  </si>
  <si>
    <t>MAA862146920</t>
  </si>
  <si>
    <t>MAA862146921</t>
  </si>
  <si>
    <t>MAA862146922</t>
  </si>
  <si>
    <t>MAA862146923</t>
  </si>
  <si>
    <t>MAA862146924</t>
  </si>
  <si>
    <t>MAA862146925</t>
  </si>
  <si>
    <t>MAA862146926</t>
  </si>
  <si>
    <t>MAA862146927</t>
  </si>
  <si>
    <t>MAA862146928</t>
  </si>
  <si>
    <t>MAA862146929</t>
  </si>
  <si>
    <t>MAA862146930</t>
  </si>
  <si>
    <t>MAA862146951</t>
  </si>
  <si>
    <t>MAA862146952</t>
  </si>
  <si>
    <t>MAA862146953</t>
  </si>
  <si>
    <t>MAA862146954</t>
  </si>
  <si>
    <t>MAA862146955</t>
  </si>
  <si>
    <t>MAA862146956</t>
  </si>
  <si>
    <t>MAA862146957</t>
  </si>
  <si>
    <t>MAA862146958</t>
  </si>
  <si>
    <t>MAA862146969</t>
  </si>
  <si>
    <t>MAA862146970</t>
  </si>
  <si>
    <t>MAA862146971</t>
  </si>
  <si>
    <t>MAA862146972</t>
  </si>
  <si>
    <t>MAA862146973</t>
  </si>
  <si>
    <t>MAA862146974</t>
  </si>
  <si>
    <t>MAA862146975</t>
  </si>
  <si>
    <t>MAA862146976</t>
  </si>
  <si>
    <t>MAA862146977</t>
  </si>
  <si>
    <t>MAA862146978</t>
  </si>
  <si>
    <t>MAA862146979</t>
  </si>
  <si>
    <t>MAA862146980</t>
  </si>
  <si>
    <t>MAA862146981</t>
  </si>
  <si>
    <t>MAA862146982</t>
  </si>
  <si>
    <t>MAA862146983</t>
  </si>
  <si>
    <t>MAA862146984</t>
  </si>
  <si>
    <t>MAA862146985</t>
  </si>
  <si>
    <t>MAA862146993</t>
  </si>
  <si>
    <t>MAA862146994</t>
  </si>
  <si>
    <t>MAA862146995</t>
  </si>
  <si>
    <t>MAA862146996</t>
  </si>
  <si>
    <t>MAA862146997</t>
  </si>
  <si>
    <t>MAA862146998</t>
  </si>
  <si>
    <t>MAA862146999</t>
  </si>
  <si>
    <t>MAA862147000</t>
  </si>
  <si>
    <t>MAA862147001</t>
  </si>
  <si>
    <t>MAA862147002</t>
  </si>
  <si>
    <t>MAA862147003</t>
  </si>
  <si>
    <t>MAA862147004</t>
  </si>
  <si>
    <t>MAA862147005</t>
  </si>
  <si>
    <t>MAA862147006</t>
  </si>
  <si>
    <t>MAA862147007</t>
  </si>
  <si>
    <t>MAA862147008</t>
  </si>
  <si>
    <t>MAA862147009</t>
  </si>
  <si>
    <t>MAA862147010</t>
  </si>
  <si>
    <t>MAA862147011</t>
  </si>
  <si>
    <t>MAA862147012</t>
  </si>
  <si>
    <t>MAA862147013</t>
  </si>
  <si>
    <t>MAA862147014</t>
  </si>
  <si>
    <t>MAA862147015</t>
  </si>
  <si>
    <t>MAA862147016</t>
  </si>
  <si>
    <t>MAA862147017</t>
  </si>
  <si>
    <t>MAA862147018</t>
  </si>
  <si>
    <t>MAA862147019</t>
  </si>
  <si>
    <t>MAA862147020</t>
  </si>
  <si>
    <t>MAA862147021</t>
  </si>
  <si>
    <t>MAA862147022</t>
  </si>
  <si>
    <t>MAA862147023</t>
  </si>
  <si>
    <t>MAA862147024</t>
  </si>
  <si>
    <t>MAA862147025</t>
  </si>
  <si>
    <t>MAA862147026</t>
  </si>
  <si>
    <t>MAA862147027</t>
  </si>
  <si>
    <t>MAA862147028</t>
  </si>
  <si>
    <t>MAA862147029</t>
  </si>
  <si>
    <t>MAA862147030</t>
  </si>
  <si>
    <t>MAA862147031</t>
  </si>
  <si>
    <t>MAA862147032</t>
  </si>
  <si>
    <t>MAA862147033</t>
  </si>
  <si>
    <t>MAA862147034</t>
  </si>
  <si>
    <t>MAA862147035</t>
  </si>
  <si>
    <t>MAA862147036</t>
  </si>
  <si>
    <t>MAA862147037</t>
  </si>
  <si>
    <t>MAA862147038</t>
  </si>
  <si>
    <t>MAA862147039</t>
  </si>
  <si>
    <t>MAA862147040</t>
  </si>
  <si>
    <t>MAA862147041</t>
  </si>
  <si>
    <t>MAA862147042</t>
  </si>
  <si>
    <t>MAA862147043</t>
  </si>
  <si>
    <t>MAA862147056</t>
  </si>
  <si>
    <t>MAA862147057</t>
  </si>
  <si>
    <t>MAA862147058</t>
  </si>
  <si>
    <t>MAA862147059</t>
  </si>
  <si>
    <t>MAA862147060</t>
  </si>
  <si>
    <t>MAA862147061</t>
  </si>
  <si>
    <t>MAA862147062</t>
  </si>
  <si>
    <t>MAA862147063</t>
  </si>
  <si>
    <t>MAA862147064</t>
  </si>
  <si>
    <t>MAA862147065</t>
  </si>
  <si>
    <t>MAA862147066</t>
  </si>
  <si>
    <t>MAA862147067</t>
  </si>
  <si>
    <t>MAA862147068</t>
  </si>
  <si>
    <t>MAA862147069</t>
  </si>
  <si>
    <t>MAA862147070</t>
  </si>
  <si>
    <t>MAA862147071</t>
  </si>
  <si>
    <t>MAA862147072</t>
  </si>
  <si>
    <t>MAA862147073</t>
  </si>
  <si>
    <t>MAA862147074</t>
  </si>
  <si>
    <t>MAA862147075</t>
  </si>
  <si>
    <t>MAA862147076</t>
  </si>
  <si>
    <t>MAA862147077</t>
  </si>
  <si>
    <t>MAA862147087</t>
  </si>
  <si>
    <t>MAA862147088</t>
  </si>
  <si>
    <t>MAA862147089</t>
  </si>
  <si>
    <t>MAA862147090</t>
  </si>
  <si>
    <t>MAA862147091</t>
  </si>
  <si>
    <t>MAA862147092</t>
  </si>
  <si>
    <t>MAA862147123</t>
  </si>
  <si>
    <t>MAA862147124</t>
  </si>
  <si>
    <t>MAA862147125</t>
  </si>
  <si>
    <t>MAA862147126</t>
  </si>
  <si>
    <t>MAA862147127</t>
  </si>
  <si>
    <t>MAA862147128</t>
  </si>
  <si>
    <t>MAA862147129</t>
  </si>
  <si>
    <t>MAA862147130</t>
  </si>
  <si>
    <t>MAA862147131</t>
  </si>
  <si>
    <t>MAA862147132</t>
  </si>
  <si>
    <t>MAA862147133</t>
  </si>
  <si>
    <t>MAA862147134</t>
  </si>
  <si>
    <t>MAA862147135</t>
  </si>
  <si>
    <t>MAA862147136</t>
  </si>
  <si>
    <t>MAA862147137</t>
  </si>
  <si>
    <t>MAA862147138</t>
  </si>
  <si>
    <t>MAA862147139</t>
  </si>
  <si>
    <t>MAA862147148</t>
  </si>
  <si>
    <t>MAA862147149</t>
  </si>
  <si>
    <t>MAA862147150</t>
  </si>
  <si>
    <t>MAA862147151</t>
  </si>
  <si>
    <t>MAA862147152</t>
  </si>
  <si>
    <t>MAA862147153</t>
  </si>
  <si>
    <t>MAA862147154</t>
  </si>
  <si>
    <t>MAA862147184</t>
  </si>
  <si>
    <t>MAA862147185</t>
  </si>
  <si>
    <t>MAA862147186</t>
  </si>
  <si>
    <t>MAA862147187</t>
  </si>
  <si>
    <t>MAA862147188</t>
  </si>
  <si>
    <t>MAA862147189</t>
  </si>
  <si>
    <t>MAA862147190</t>
  </si>
  <si>
    <t>MAA862147191</t>
  </si>
  <si>
    <t>MAA862147192</t>
  </si>
  <si>
    <t>MAA862147193</t>
  </si>
  <si>
    <t>MAA862147194</t>
  </si>
  <si>
    <t>MAA862147221</t>
  </si>
  <si>
    <t>MAA862147222</t>
  </si>
  <si>
    <t>MAA862147223</t>
  </si>
  <si>
    <t>MAA862147224</t>
  </si>
  <si>
    <t>MAA862147225</t>
  </si>
  <si>
    <t>MAA862147226</t>
  </si>
  <si>
    <t>MAA862147227</t>
  </si>
  <si>
    <t>MAA862147228</t>
  </si>
  <si>
    <t>MAA862147229</t>
  </si>
  <si>
    <t>MAA862147230</t>
  </si>
  <si>
    <t>MAA862147231</t>
  </si>
  <si>
    <t>MAA862147232</t>
  </si>
  <si>
    <t>MAA862147287</t>
  </si>
  <si>
    <t>MAA862147288</t>
  </si>
  <si>
    <t>MAA862147289</t>
  </si>
  <si>
    <t>MAA862147290</t>
  </si>
  <si>
    <t>MAA862147291</t>
  </si>
  <si>
    <t>MAA862147292</t>
  </si>
  <si>
    <t>MAA862147293</t>
  </si>
  <si>
    <t>MAA862147296</t>
  </si>
  <si>
    <t>MAA862147297</t>
  </si>
  <si>
    <t>MAA862147298</t>
  </si>
  <si>
    <t>MAA862147299</t>
  </si>
  <si>
    <t>MAA862147300</t>
  </si>
  <si>
    <t>MAA862147301</t>
  </si>
  <si>
    <t>MAA862147302</t>
  </si>
  <si>
    <t>MAA862147303</t>
  </si>
  <si>
    <t>MAA862147304</t>
  </si>
  <si>
    <t>MAA862147367</t>
  </si>
  <si>
    <t>MAA862147368</t>
  </si>
  <si>
    <t>MAA862147369</t>
  </si>
  <si>
    <t>MAA862147370</t>
  </si>
  <si>
    <t>MAA862147371</t>
  </si>
  <si>
    <t>MAA862147372</t>
  </si>
  <si>
    <t>MAA862147373</t>
  </si>
  <si>
    <t>MAA862147374</t>
  </si>
  <si>
    <t>MAA862147375</t>
  </si>
  <si>
    <t>MAA862147386</t>
  </si>
  <si>
    <t>MAA862147387</t>
  </si>
  <si>
    <t>MAA862147388</t>
  </si>
  <si>
    <t>MAA862147389</t>
  </si>
  <si>
    <t>MAA862147390</t>
  </si>
  <si>
    <t>MAA862147391</t>
  </si>
  <si>
    <t>MAA862147392</t>
  </si>
  <si>
    <t>MAA862147393</t>
  </si>
  <si>
    <t>MAA862147394</t>
  </si>
  <si>
    <t>MAA862147395</t>
  </si>
  <si>
    <t>MAA862147396</t>
  </si>
  <si>
    <t>MAA862147397</t>
  </si>
  <si>
    <t>MAA862147398</t>
  </si>
  <si>
    <t>MAA862147399</t>
  </si>
  <si>
    <t>MAA862147400</t>
  </si>
  <si>
    <t>MAA862147401</t>
  </si>
  <si>
    <t>MAA862147402</t>
  </si>
  <si>
    <t>MAA862147403</t>
  </si>
  <si>
    <t>MAA862147404</t>
  </si>
  <si>
    <t>600003</t>
  </si>
  <si>
    <t>DINDIGUL DT</t>
  </si>
  <si>
    <t>KANYAKUMARI DIST</t>
  </si>
  <si>
    <t>ELAYAMPALAYAM</t>
  </si>
  <si>
    <t>NAMAKKAL DISTRICT</t>
  </si>
  <si>
    <t>SARAVANAMPATTY</t>
  </si>
  <si>
    <t>PARK TOWN</t>
  </si>
  <si>
    <t>TRICHY</t>
  </si>
  <si>
    <t>027</t>
  </si>
  <si>
    <t>C.L. BAID METHA COLLEGE OF PHARMACY</t>
  </si>
  <si>
    <t>600097</t>
  </si>
  <si>
    <t>029</t>
  </si>
  <si>
    <t>K.M. COLLEGE OF PHARMACY</t>
  </si>
  <si>
    <t>030</t>
  </si>
  <si>
    <t>COLLEGE OF PHARMACY, SRI RAMAKRISHNA INSTITUTE OF PARAMEDICAL SCIENCES</t>
  </si>
  <si>
    <t>031</t>
  </si>
  <si>
    <t>PERIYAR COLLEGE OF PHARMACEUTICAL SCIENCES FOR GIRLS</t>
  </si>
  <si>
    <t>620021</t>
  </si>
  <si>
    <t>032</t>
  </si>
  <si>
    <t>J.K.K. NATARAJAH COLLEGE OF PHARMACY</t>
  </si>
  <si>
    <t>NAMAKKAL DIST</t>
  </si>
  <si>
    <t>046</t>
  </si>
  <si>
    <t>ULTRA COLLEGE OF PHARMACY</t>
  </si>
  <si>
    <t>048</t>
  </si>
  <si>
    <t>SANKARALINGAM BHUVANESWARI COLLEGE OF PHARMACY</t>
  </si>
  <si>
    <t>VIRUDHUNAGAR DIST</t>
  </si>
  <si>
    <t>626130</t>
  </si>
  <si>
    <t>051</t>
  </si>
  <si>
    <t>NANDHA COLLEGE OF PHARMACY</t>
  </si>
  <si>
    <t>056</t>
  </si>
  <si>
    <t>K.K. COLLEGE OF PHARMACY</t>
  </si>
  <si>
    <t>602101</t>
  </si>
  <si>
    <t>058</t>
  </si>
  <si>
    <t>THE ERODE COLLEGE OF PHARMACY</t>
  </si>
  <si>
    <t>V VELLODE(VIA) ERODE</t>
  </si>
  <si>
    <t>638112</t>
  </si>
  <si>
    <t>059</t>
  </si>
  <si>
    <t>SWAMY VIVEKANANDHA COLLEGE OF PHARMACY</t>
  </si>
  <si>
    <t>064</t>
  </si>
  <si>
    <t>PALLAVAN PHARMACY COLLEGE</t>
  </si>
  <si>
    <t>KANCHEEPURAM DIST</t>
  </si>
  <si>
    <t>631502</t>
  </si>
  <si>
    <t>076</t>
  </si>
  <si>
    <t>ADHIPARASAKTHI COLLEGE OF PHARMACY</t>
  </si>
  <si>
    <t>KANCHIPURAM</t>
  </si>
  <si>
    <t>079</t>
  </si>
  <si>
    <t>R.V.S. COLLEGE OF PHARMACEUTICAL SCIENCES</t>
  </si>
  <si>
    <t>082</t>
  </si>
  <si>
    <t>099</t>
  </si>
  <si>
    <t>S.A. RAJA PHARMACY COLLEGE</t>
  </si>
  <si>
    <t>TIRUNELVELI DIST</t>
  </si>
  <si>
    <t>627116</t>
  </si>
  <si>
    <t>104</t>
  </si>
  <si>
    <t>PADMAVATHI COLLEGE OF PHARMACY</t>
  </si>
  <si>
    <t>DHARMAPURI</t>
  </si>
  <si>
    <t>635205</t>
  </si>
  <si>
    <t>114</t>
  </si>
  <si>
    <t>K.M.C.H. COLLEGE OF PHARMACY</t>
  </si>
  <si>
    <t>115</t>
  </si>
  <si>
    <t>KAMALAKSHI PANDURANGAN COLLEGE OF PHARMACY</t>
  </si>
  <si>
    <t>THIRUVANNAMALAI</t>
  </si>
  <si>
    <t>116</t>
  </si>
  <si>
    <t>CHERRAAN'S COLLEGE OF PHARMACY</t>
  </si>
  <si>
    <t>641039</t>
  </si>
  <si>
    <t>118</t>
  </si>
  <si>
    <t>ANNAI VEILANKANNI'S PHARMACY COLLEGE</t>
  </si>
  <si>
    <t>600015</t>
  </si>
  <si>
    <t>126</t>
  </si>
  <si>
    <t>P.S.G. COLLEGE OF PHARMACY</t>
  </si>
  <si>
    <t>127</t>
  </si>
  <si>
    <t>EDAYATHANGUDI G.S.PILLAY COLLEGE OF PHARMACY</t>
  </si>
  <si>
    <t>NAGAPATTINAM</t>
  </si>
  <si>
    <t>611002</t>
  </si>
  <si>
    <t>138</t>
  </si>
  <si>
    <t>THANTHAI ROEVER COLLEGE OF PHARMACY</t>
  </si>
  <si>
    <t>621212</t>
  </si>
  <si>
    <t>153</t>
  </si>
  <si>
    <t>MOHAMMED SATHAK A.J. COLLEGE OF PHARMACY</t>
  </si>
  <si>
    <t>600119</t>
  </si>
  <si>
    <t>184</t>
  </si>
  <si>
    <t>COLLEGE OF PHARMACY, MADRAS MEDICAL COLLEGE</t>
  </si>
  <si>
    <t>185</t>
  </si>
  <si>
    <t>COLLEGE OF PHARMACY, MADURAI MEDICAL COLLEGE</t>
  </si>
  <si>
    <t>224</t>
  </si>
  <si>
    <t>COLLEGE OF PHARMACY, JAYA COLLEGE OF PARAMEDICAL SCIENCES</t>
  </si>
  <si>
    <t>602024</t>
  </si>
  <si>
    <t>280</t>
  </si>
  <si>
    <t>P.G.P. COLLEGE OF PHARMACEUTICAL SCIENCES &amp;</t>
  </si>
  <si>
    <t>281</t>
  </si>
  <si>
    <t>AADHI BHAGAWAN COLLEGE OF PHARMACY</t>
  </si>
  <si>
    <t>THIRUVANAMALAI DISTRICT</t>
  </si>
  <si>
    <t>604407</t>
  </si>
  <si>
    <t>345</t>
  </si>
  <si>
    <t>S.S.M. COLLEGE OF PHARMACY</t>
  </si>
  <si>
    <t>ERODE DISTRICT.</t>
  </si>
  <si>
    <t>638312</t>
  </si>
  <si>
    <t>380</t>
  </si>
  <si>
    <t>SURYA SCHOOL OF PHARMACY</t>
  </si>
  <si>
    <t>VIKRAVANDI</t>
  </si>
  <si>
    <t>605652</t>
  </si>
  <si>
    <t>649</t>
  </si>
  <si>
    <t xml:space="preserve">JKK Munirajah Institute of Health Sciences, </t>
  </si>
  <si>
    <t>Erode(Dt.)</t>
  </si>
  <si>
    <t>659</t>
  </si>
  <si>
    <t>SRI VIJAY VIDYALAYA COLLEGE OF PHARMACY,</t>
  </si>
  <si>
    <t>677</t>
  </si>
  <si>
    <t>EXCEL COLLEGE OF PHARMACY</t>
  </si>
  <si>
    <t>680</t>
  </si>
  <si>
    <t>PPG COLLEGE OF PHARMACY,</t>
  </si>
  <si>
    <t>691</t>
  </si>
  <si>
    <t>DHANALAKSHMI SRINIVASAN COLLEGE OF PHARMACY,</t>
  </si>
  <si>
    <t>Perambalur</t>
  </si>
  <si>
    <t>OLD MAHABALIPURAM ROAD</t>
  </si>
  <si>
    <t>JYOTHI NAGAR</t>
  </si>
  <si>
    <t>THORAPAKKAM</t>
  </si>
  <si>
    <t>MELUR ROAD</t>
  </si>
  <si>
    <t>UTHANGUDI</t>
  </si>
  <si>
    <t>395 SAROJINI ROAD</t>
  </si>
  <si>
    <t>PERIYAR CENTENARY</t>
  </si>
  <si>
    <t>EDUCATIONAL COMPLEX</t>
  </si>
  <si>
    <t>K.SATHANOOR MAIN ROAD</t>
  </si>
  <si>
    <t>POST BOX NO.151,</t>
  </si>
  <si>
    <t>NATARAJAPURAM,NH-47(Salem to</t>
  </si>
  <si>
    <t>Coimbatore),KOMARAPALAYAM</t>
  </si>
  <si>
    <t>4/235 COLLEGE ROAD</t>
  </si>
  <si>
    <t>THASILDAR NAGAR</t>
  </si>
  <si>
    <t>3/77C ANAIKUTTAM ROAD</t>
  </si>
  <si>
    <t>ANAIKUTTAM</t>
  </si>
  <si>
    <t>SIVAKASI VIA</t>
  </si>
  <si>
    <t>SVK</t>
  </si>
  <si>
    <t>29/4 KOORAPALAYAM</t>
  </si>
  <si>
    <t>PIRIVU, PITCHANDAPALAYAM</t>
  </si>
  <si>
    <t>POST,</t>
  </si>
  <si>
    <t>NO.1/161, SANKARALINGANAR</t>
  </si>
  <si>
    <t>ROAD, GERUGAMBAKKAM,</t>
  </si>
  <si>
    <t>PERUNTHURAI MAIN ROAD,</t>
  </si>
  <si>
    <t>VEPPAMPALAYAM</t>
  </si>
  <si>
    <t>VALLIPURATHANPALAYAM PO</t>
  </si>
  <si>
    <t>KUMARAMANGALAM POST</t>
  </si>
  <si>
    <t>TIRUCHENGODU TALUK</t>
  </si>
  <si>
    <t>KOLIVAKKAM IYYENGARKULAM &amp;</t>
  </si>
  <si>
    <t>POST</t>
  </si>
  <si>
    <t>KCM</t>
  </si>
  <si>
    <t>242-B, TRICHY ROAD,</t>
  </si>
  <si>
    <t>SULUR</t>
  </si>
  <si>
    <t>ETHIRMEDU</t>
  </si>
  <si>
    <t>B.KOMARAPALAYAM,</t>
  </si>
  <si>
    <t>RAJA NAGAR</t>
  </si>
  <si>
    <t>VADAKANGULAM</t>
  </si>
  <si>
    <t>VLI</t>
  </si>
  <si>
    <t>KRISHNAGIRI MAIN ROAD</t>
  </si>
  <si>
    <t>PERIYANAHALLI</t>
  </si>
  <si>
    <t>KOVAI ESTATE</t>
  </si>
  <si>
    <t>KALAPATTI ROAD</t>
  </si>
  <si>
    <t>AYYAMPALAYAM &amp; POST</t>
  </si>
  <si>
    <t>NEW NO 521 (OLD NO 278 A),</t>
  </si>
  <si>
    <t>SIRUVANI MAIN ROAD</t>
  </si>
  <si>
    <t>TELUNGUPALAYAM PIRIVU</t>
  </si>
  <si>
    <t>81/33, V G P SALAI</t>
  </si>
  <si>
    <t>SAIDAPET</t>
  </si>
  <si>
    <t>POST BOX : 1674</t>
  </si>
  <si>
    <t>PEELAMEDU</t>
  </si>
  <si>
    <t>NAGORE MAIN ROAD</t>
  </si>
  <si>
    <t>ROEVER CAMPUS</t>
  </si>
  <si>
    <t>PERAMBALUR</t>
  </si>
  <si>
    <t>PBL</t>
  </si>
  <si>
    <t>MEDAVAKKAM ROAD</t>
  </si>
  <si>
    <t>SHOLINGANALLUR</t>
  </si>
  <si>
    <t>C.T.H. ROAD THIRUNINRAVUR</t>
  </si>
  <si>
    <t>RESEARCH INSTITUTE</t>
  </si>
  <si>
    <t>NAMAKKAL-KARUR MAIN ROAD</t>
  </si>
  <si>
    <t>VILLIPALAYAM NH-7</t>
  </si>
  <si>
    <t>RANTHAM VILLAGE</t>
  </si>
  <si>
    <t>CHEYYAR to ARCOT ROAD</t>
  </si>
  <si>
    <t>CHEYYAR TALUK</t>
  </si>
  <si>
    <t>S.F.NO. 834/1&amp;2</t>
  </si>
  <si>
    <t>CHINNIAMPALAYAM</t>
  </si>
  <si>
    <t>BHAVANI (TK),JAMBAI</t>
  </si>
  <si>
    <t>SURYA NAGAR, GST ROAD</t>
  </si>
  <si>
    <t xml:space="preserve">college of pharmacy, </t>
  </si>
  <si>
    <t xml:space="preserve">T.N.Palayam,, Gobi(TK), </t>
  </si>
  <si>
    <t>GPM</t>
  </si>
  <si>
    <t>NALLAMPALLI (PO)</t>
  </si>
  <si>
    <t>NH-544, Ranganoor Road, Pallakapalayam,</t>
  </si>
  <si>
    <t>Sankari West Post,Komarapalayam(TK)</t>
  </si>
  <si>
    <t>NH-209,sathy Road, Saravanampatti (Po),</t>
  </si>
  <si>
    <t>Thuraiyar Road,</t>
  </si>
  <si>
    <t>CC-1291</t>
  </si>
  <si>
    <t>CC-1292</t>
  </si>
  <si>
    <t>CC-1293</t>
  </si>
  <si>
    <t>CC-1294</t>
  </si>
  <si>
    <t>CC-1295</t>
  </si>
  <si>
    <t>CC-1296</t>
  </si>
  <si>
    <t>CC-1297</t>
  </si>
  <si>
    <t>CC-1298</t>
  </si>
  <si>
    <t>CC-1299</t>
  </si>
  <si>
    <t>CC-1300</t>
  </si>
  <si>
    <t>CC-1301</t>
  </si>
  <si>
    <t>CC-1302</t>
  </si>
  <si>
    <t>CC-1303</t>
  </si>
  <si>
    <t>CC-1304</t>
  </si>
  <si>
    <t>CC-1305</t>
  </si>
  <si>
    <t>CC-1306</t>
  </si>
  <si>
    <t>CC-1307</t>
  </si>
  <si>
    <t>CC-1308</t>
  </si>
  <si>
    <t>CC-1309</t>
  </si>
  <si>
    <t>CC-1310</t>
  </si>
  <si>
    <t>CC-1311</t>
  </si>
  <si>
    <t>CC-1312</t>
  </si>
  <si>
    <t>CC-1313</t>
  </si>
  <si>
    <t>CC-1314</t>
  </si>
  <si>
    <t>CC-1315</t>
  </si>
  <si>
    <t>CC-1316</t>
  </si>
  <si>
    <t>CC-1317</t>
  </si>
  <si>
    <t>CC-1318</t>
  </si>
  <si>
    <t>CC-1319</t>
  </si>
  <si>
    <t>CC-1320</t>
  </si>
  <si>
    <t>CC-1321</t>
  </si>
  <si>
    <t>CC-1322</t>
  </si>
  <si>
    <t>CC-1323</t>
  </si>
  <si>
    <t>CC-1324</t>
  </si>
  <si>
    <t>CC-1325</t>
  </si>
  <si>
    <t>CC-1326</t>
  </si>
  <si>
    <t>CC-1327</t>
  </si>
  <si>
    <t>P-1328</t>
  </si>
  <si>
    <t>P-1329</t>
  </si>
  <si>
    <t>020</t>
  </si>
  <si>
    <t>TAMIL NADU GOVERNMENT DENTAL COLLEGE AND HOSPITAL</t>
  </si>
  <si>
    <t>OPP. FORT RAILWAY STATION</t>
  </si>
  <si>
    <t>P-1330</t>
  </si>
  <si>
    <t>023</t>
  </si>
  <si>
    <t>RAGAS DENTAL COLLEGE &amp; HOSPITAL</t>
  </si>
  <si>
    <t>2/102, EAST COAST ROAD</t>
  </si>
  <si>
    <t>UTHANDI</t>
  </si>
  <si>
    <t>P-1331</t>
  </si>
  <si>
    <t>P-1332</t>
  </si>
  <si>
    <t>P-1333</t>
  </si>
  <si>
    <t>P-1334</t>
  </si>
  <si>
    <t>P-1335</t>
  </si>
  <si>
    <t>P-1336</t>
  </si>
  <si>
    <t>038</t>
  </si>
  <si>
    <t>COLLEGE OF PHYSIOTHERAPY,SRI RAMAKRISHNA INSTITUTE OF PARAMEDICAL SCIENCES</t>
  </si>
  <si>
    <t>395, SAROJINI NAIDU ROAD,</t>
  </si>
  <si>
    <t>P-1337</t>
  </si>
  <si>
    <t>040</t>
  </si>
  <si>
    <t>GANDHIGRAM INSTITUTE OF RURAL HEALTH AND FAMILY WELFARE TRUST</t>
  </si>
  <si>
    <t>AMBATHURAI</t>
  </si>
  <si>
    <t>624302</t>
  </si>
  <si>
    <t>P-1338</t>
  </si>
  <si>
    <t>P-1339</t>
  </si>
  <si>
    <t>P-1340</t>
  </si>
  <si>
    <t>049</t>
  </si>
  <si>
    <t>ARULMIGU KALASALINGAM COLLEGE OF PHARMACY</t>
  </si>
  <si>
    <t>ANAND NAGAR KRISHNAN KOIL</t>
  </si>
  <si>
    <t>KUNNUR POST</t>
  </si>
  <si>
    <t>SRIVILLIPUTHUR VIA</t>
  </si>
  <si>
    <t>VIRUDUNAGAR DIST</t>
  </si>
  <si>
    <t>626190</t>
  </si>
  <si>
    <t>SVP</t>
  </si>
  <si>
    <t>P-1341</t>
  </si>
  <si>
    <t>P-1342</t>
  </si>
  <si>
    <t>P-1343</t>
  </si>
  <si>
    <t>P-1344</t>
  </si>
  <si>
    <t>P-1345</t>
  </si>
  <si>
    <t>P-1346</t>
  </si>
  <si>
    <t>P-1347</t>
  </si>
  <si>
    <t>P-1348</t>
  </si>
  <si>
    <t>081</t>
  </si>
  <si>
    <t>R.V.S. COLLEGE OF PHYSIOTHERAPY</t>
  </si>
  <si>
    <t>P-1349</t>
  </si>
  <si>
    <t>P-1350</t>
  </si>
  <si>
    <t>084</t>
  </si>
  <si>
    <t>COLLEGE OF PHYSIOTHERAPY,TRINITY MISSION AND MEDICAL FOUNDATION</t>
  </si>
  <si>
    <t>ULTRA TRUST,</t>
  </si>
  <si>
    <t>4/235, COLLEGE ROAD</t>
  </si>
  <si>
    <t>TAHSILDAR NAGAR</t>
  </si>
  <si>
    <t>P-1351</t>
  </si>
  <si>
    <t>098</t>
  </si>
  <si>
    <t>NANDHA COLLEGE OF PHYSIOTHERAPY</t>
  </si>
  <si>
    <t>29/4, KOORAPALAYAM PIRIVU,</t>
  </si>
  <si>
    <t>PICHANDAMPALAYAM POST</t>
  </si>
  <si>
    <t>P-1352</t>
  </si>
  <si>
    <t>P-1353</t>
  </si>
  <si>
    <t>100</t>
  </si>
  <si>
    <t>K.M.C.H. COLLEGE OF PHYSIOTHERAPY</t>
  </si>
  <si>
    <t>POST BOX NO.3209,</t>
  </si>
  <si>
    <t>AVANASHI ROAD,</t>
  </si>
  <si>
    <t>P-1354</t>
  </si>
  <si>
    <t>103</t>
  </si>
  <si>
    <t>COLLEGE OF PHYSIOTHERAPY, J.K.K. MUNIRAJAH MEDICAL RESEARCH FOUNDATION</t>
  </si>
  <si>
    <t>ETHIRMEDU, P.B. NO. 70</t>
  </si>
  <si>
    <t>VALAYAKARANUR POST,</t>
  </si>
  <si>
    <t>B-KOMARAPALAYAM NAMAKKAL</t>
  </si>
  <si>
    <t>P-1355</t>
  </si>
  <si>
    <t>P-1356</t>
  </si>
  <si>
    <t>107</t>
  </si>
  <si>
    <t>ADHIPARASAKTHI COLLEGE OF PHYSIOTHERAPY AND PARAMEDICAL SCIENCES</t>
  </si>
  <si>
    <t>P-1357</t>
  </si>
  <si>
    <t>108</t>
  </si>
  <si>
    <t>THANTHAI ROEVER COLLEGE OF PHYSIOTHERAPY</t>
  </si>
  <si>
    <t>P-1358</t>
  </si>
  <si>
    <t>111</t>
  </si>
  <si>
    <t>CHERRAAN'S COLLEGE OF PHYSIOTHERAPY</t>
  </si>
  <si>
    <t>278-A, SIRUVANI MAIN ROAD</t>
  </si>
  <si>
    <t>P-1359</t>
  </si>
  <si>
    <t>P-1360</t>
  </si>
  <si>
    <t>P-1361</t>
  </si>
  <si>
    <t>P-1362</t>
  </si>
  <si>
    <t>117</t>
  </si>
  <si>
    <t>K.M.C.H. COLLEGE OF OCCUPATIONAL THERAPY</t>
  </si>
  <si>
    <t>POST BOX NO.3209</t>
  </si>
  <si>
    <t>AVANASHI ROAD</t>
  </si>
  <si>
    <t>P-1363</t>
  </si>
  <si>
    <t>P-1364</t>
  </si>
  <si>
    <t>P-1365</t>
  </si>
  <si>
    <t>P-1366</t>
  </si>
  <si>
    <t>P-1367</t>
  </si>
  <si>
    <t>144</t>
  </si>
  <si>
    <t>K.G. COLLEGE OF PHYSIOTHERAPY</t>
  </si>
  <si>
    <t>K.G. CAMPUS, THUDIYALUR ROAD</t>
  </si>
  <si>
    <t>SARAVANAMPATTY POST</t>
  </si>
  <si>
    <t>P-1368</t>
  </si>
  <si>
    <t>146</t>
  </si>
  <si>
    <t>P.P.G. COLLEGE OF PHYSIOTHERAPY</t>
  </si>
  <si>
    <t>9/1 KEERANATHAM ROAD,</t>
  </si>
  <si>
    <t>P-1369</t>
  </si>
  <si>
    <t>148</t>
  </si>
  <si>
    <t>MADHA COLLEGE OF PHYSIOTHERAPY</t>
  </si>
  <si>
    <t>SOMANGALAM ROAD</t>
  </si>
  <si>
    <t>SIRUKALATHUR</t>
  </si>
  <si>
    <t>KUNDRATHUR</t>
  </si>
  <si>
    <t>600069</t>
  </si>
  <si>
    <t>P-1370</t>
  </si>
  <si>
    <t>151</t>
  </si>
  <si>
    <t>MANNAI NARAYANASAMY PARA MEDICAL COLLEGE</t>
  </si>
  <si>
    <t>14 KUTCHERY ROAD</t>
  </si>
  <si>
    <t>THANJAVUR</t>
  </si>
  <si>
    <t>613001</t>
  </si>
  <si>
    <t>P-1371</t>
  </si>
  <si>
    <t>P-1372</t>
  </si>
  <si>
    <t>169</t>
  </si>
  <si>
    <t>COLLEGE OF PHYSIOTHERAPY, CHRISTIAN MEDICAL COLLEGE</t>
  </si>
  <si>
    <t>P-1373</t>
  </si>
  <si>
    <t>172</t>
  </si>
  <si>
    <t>P.S.G COLLEGE OF PARAMEDICAL SCIENCES</t>
  </si>
  <si>
    <t>POST BOX 1674 PEELAMEDU</t>
  </si>
  <si>
    <t>P-1374</t>
  </si>
  <si>
    <t>176</t>
  </si>
  <si>
    <t>CHRISTIAN COLLEGE OF PHYSIOTHERAPY</t>
  </si>
  <si>
    <t>COLACHEL</t>
  </si>
  <si>
    <t>629251</t>
  </si>
  <si>
    <t>P-1375</t>
  </si>
  <si>
    <t>P-1376</t>
  </si>
  <si>
    <t>P-1377</t>
  </si>
  <si>
    <t>P-1378</t>
  </si>
  <si>
    <t>196</t>
  </si>
  <si>
    <t>K.S.R. INSTIUTE OF DENTAL SCIENCE AND RESEARCH</t>
  </si>
  <si>
    <t>K.S.R KALVI NAGAR</t>
  </si>
  <si>
    <t>THOKKAVADI(P.O)(NEAR ERODE)</t>
  </si>
  <si>
    <t>THIRUCHENGODE</t>
  </si>
  <si>
    <t>637209</t>
  </si>
  <si>
    <t>P-1379</t>
  </si>
  <si>
    <t>197</t>
  </si>
  <si>
    <t>ADHIPARASAKTHI DENTAL COLLEGE &amp; HOSPITAL</t>
  </si>
  <si>
    <t>KANCHEEPURAM</t>
  </si>
  <si>
    <t>603 319</t>
  </si>
  <si>
    <t>P-1380</t>
  </si>
  <si>
    <t>202</t>
  </si>
  <si>
    <t>JAYA COLLEGE OF PARAMEDICAL SCIENCES</t>
  </si>
  <si>
    <t>NO 8 IIND MAIN ROAD</t>
  </si>
  <si>
    <t>KRISHNAPURAM</t>
  </si>
  <si>
    <t>M.T.H. ROAD THIRUNINRAVUR</t>
  </si>
  <si>
    <t>TIRUVALLUR DIST</t>
  </si>
  <si>
    <t>P-1381</t>
  </si>
  <si>
    <t>203</t>
  </si>
  <si>
    <t>SREE MOOKAMBIKA INSTITUTE OF DENTAL SCIENCES</t>
  </si>
  <si>
    <t>V.P.M. HOSPITAL COMPLEX</t>
  </si>
  <si>
    <t>PADANILAM,</t>
  </si>
  <si>
    <t>KANYAKUMARI DISTRICT</t>
  </si>
  <si>
    <t>KULASEKARAM</t>
  </si>
  <si>
    <t>629161</t>
  </si>
  <si>
    <t>P-1382</t>
  </si>
  <si>
    <t>204</t>
  </si>
  <si>
    <t>SRI RAMAKRISHNA DENTAL COLLEGE &amp; HOSPITAL</t>
  </si>
  <si>
    <t>S.N.R. COLLEGE ROAD</t>
  </si>
  <si>
    <t>641006</t>
  </si>
  <si>
    <t>P-1383</t>
  </si>
  <si>
    <t>219</t>
  </si>
  <si>
    <t>MOHAMMED SATHAK A.J. COLLEGE OF PHYSIOTHERAPY</t>
  </si>
  <si>
    <t>1st FLOOR SATHAK CENTRE</t>
  </si>
  <si>
    <t>144 NUNGAMBAKKAM HIGH ROAD</t>
  </si>
  <si>
    <t>NUNGAMBAKKAM</t>
  </si>
  <si>
    <t>600034</t>
  </si>
  <si>
    <t>P-1384</t>
  </si>
  <si>
    <t>P-1385</t>
  </si>
  <si>
    <t>225</t>
  </si>
  <si>
    <t>KARPAGAM COLLEGE OF PHARMACY</t>
  </si>
  <si>
    <t>OTHAKKALMANDAPAM VILLAGE</t>
  </si>
  <si>
    <t>P-1386</t>
  </si>
  <si>
    <t>267</t>
  </si>
  <si>
    <t>CHETTINAD DENTAL COLLEGE &amp; RESEARCH INSTITUTE</t>
  </si>
  <si>
    <t>RAJIV GANDHI ROAD,</t>
  </si>
  <si>
    <t>(OLD MAHABALIPURAM)PADUR VILLA</t>
  </si>
  <si>
    <t>KANCHEEPURAM DISTRICT</t>
  </si>
  <si>
    <t>603103</t>
  </si>
  <si>
    <t>P-1387</t>
  </si>
  <si>
    <t>269</t>
  </si>
  <si>
    <t>BEST DENTAL SCIENCE COLLEGE</t>
  </si>
  <si>
    <t>No 69/1-A MELUR ROAD</t>
  </si>
  <si>
    <t>KODIKULAM</t>
  </si>
  <si>
    <t>625104</t>
  </si>
  <si>
    <t>P-1388</t>
  </si>
  <si>
    <t>270</t>
  </si>
  <si>
    <t>SRI VENKATESWARA DENTAL COLLEGE &amp; HOSPITAL</t>
  </si>
  <si>
    <t>THALAMBUR</t>
  </si>
  <si>
    <t>OFF OLD MAHABALIPURAM RD</t>
  </si>
  <si>
    <t>IT WAY NEAR NAVALUR</t>
  </si>
  <si>
    <t>CHENGALPET TK KANCHIPURAM</t>
  </si>
  <si>
    <t>P-1389</t>
  </si>
  <si>
    <t>272</t>
  </si>
  <si>
    <t>KARPAGA VINAYAKA INSTITUTE OF DENTAL SCIENCES</t>
  </si>
  <si>
    <t>GST ROAD</t>
  </si>
  <si>
    <t>CHINNA KOLAMBAKKAM</t>
  </si>
  <si>
    <t>MADURANTHAKAM TK</t>
  </si>
  <si>
    <t>P-1390</t>
  </si>
  <si>
    <t>276</t>
  </si>
  <si>
    <t>COLLEGE OF OCCUPATIONAL THERAPY, J.K.K. MUNIRAJAH MEDICAL RESEARCH FOUNDATION</t>
  </si>
  <si>
    <t>POST BOX NO 70,</t>
  </si>
  <si>
    <t>ETHIRMEDU,</t>
  </si>
  <si>
    <t>B.KUMARAPALAYAM</t>
  </si>
  <si>
    <t>P-1391</t>
  </si>
  <si>
    <t>P-1392</t>
  </si>
  <si>
    <t>P-1393</t>
  </si>
  <si>
    <t>P-1394</t>
  </si>
  <si>
    <t>P-1395</t>
  </si>
  <si>
    <t>P-1396</t>
  </si>
  <si>
    <t>P-1397</t>
  </si>
  <si>
    <t>P-1398</t>
  </si>
  <si>
    <t>P-1399</t>
  </si>
  <si>
    <t>P-1400</t>
  </si>
  <si>
    <t>P-1401</t>
  </si>
  <si>
    <t>P-1402</t>
  </si>
  <si>
    <t>405</t>
  </si>
  <si>
    <t>KING INSTITUTE OF PREVENTIVE MEDICINE &amp; RESEARCH</t>
  </si>
  <si>
    <t>P-1403</t>
  </si>
  <si>
    <t>P-1404</t>
  </si>
  <si>
    <t>P-1405</t>
  </si>
  <si>
    <t>P-1406</t>
  </si>
  <si>
    <t>P-1407</t>
  </si>
  <si>
    <t>P-1408</t>
  </si>
  <si>
    <t>P-1409</t>
  </si>
  <si>
    <t>P-1410</t>
  </si>
  <si>
    <t>P-1411</t>
  </si>
  <si>
    <t>589</t>
  </si>
  <si>
    <t>Santhosh College of Physiotherapy</t>
  </si>
  <si>
    <t>625006</t>
  </si>
  <si>
    <t>P-1412</t>
  </si>
  <si>
    <t>P-1413</t>
  </si>
  <si>
    <t>P-1414</t>
  </si>
  <si>
    <t>657</t>
  </si>
  <si>
    <t>Institute of Mental Health</t>
  </si>
  <si>
    <t>P-1415</t>
  </si>
  <si>
    <t>P-1416</t>
  </si>
  <si>
    <t>P-1417</t>
  </si>
  <si>
    <t>674</t>
  </si>
  <si>
    <t>PAVAI COLLEGE OF PHARMACY &amp; RESEARCH,</t>
  </si>
  <si>
    <t>SF NO 446/1 (part), 437/2 (part),436/1c(part) Tiruchengode, Paavai Vidhya Nagar,</t>
  </si>
  <si>
    <t>R.Puliampatty Village Puduchatram (P.O),</t>
  </si>
  <si>
    <t>Namakkal Road</t>
  </si>
  <si>
    <t>P-1418</t>
  </si>
  <si>
    <t>P-1419</t>
  </si>
  <si>
    <t>P-1420</t>
  </si>
  <si>
    <t>681</t>
  </si>
  <si>
    <t>INDIAN INSTITUTE OF SPORTS MEDICINE</t>
  </si>
  <si>
    <t>Plot No 936, Door NO 116, 6th Avenue</t>
  </si>
  <si>
    <t>Anna Nagar</t>
  </si>
  <si>
    <t>600040</t>
  </si>
  <si>
    <t>P-1421</t>
  </si>
  <si>
    <t>685</t>
  </si>
  <si>
    <t>VIVEKANANDHA PHARMACY COLLEGE FOR WOMEN,</t>
  </si>
  <si>
    <t>Veerachipalayam, Sankari West,</t>
  </si>
  <si>
    <t>Sankari Tk,</t>
  </si>
  <si>
    <t>P-1422</t>
  </si>
  <si>
    <t>P-1423</t>
  </si>
  <si>
    <t>694</t>
  </si>
  <si>
    <t>Edaivilagam, Nattalam</t>
  </si>
  <si>
    <t>Marthandam</t>
  </si>
  <si>
    <t>Kanyakumari Dist.</t>
  </si>
  <si>
    <t>629195</t>
  </si>
  <si>
    <t>P-1424</t>
  </si>
  <si>
    <t>736</t>
  </si>
  <si>
    <t>ACCHUTHA INSTITUTE OF OPTOMETRY</t>
  </si>
  <si>
    <t>Unit of Focus Eye Trust</t>
  </si>
  <si>
    <t>H-3 EVN Road, Periyar Nagar</t>
  </si>
  <si>
    <t>638009</t>
  </si>
  <si>
    <t>P-1425</t>
  </si>
  <si>
    <t>P-1426</t>
  </si>
  <si>
    <t>951</t>
  </si>
  <si>
    <t>Annamalai Nagar, Chidambaram,</t>
  </si>
  <si>
    <t>CUD</t>
  </si>
  <si>
    <t>CC-1474</t>
  </si>
  <si>
    <t>CC-1475</t>
  </si>
  <si>
    <t>CC-1476</t>
  </si>
  <si>
    <t>CC-1477</t>
  </si>
  <si>
    <t>CC-1478</t>
  </si>
  <si>
    <t>CC-1479</t>
  </si>
  <si>
    <t>CC-1480</t>
  </si>
  <si>
    <t>CC-1481</t>
  </si>
  <si>
    <t>CC-1482</t>
  </si>
  <si>
    <t>CC-1483</t>
  </si>
  <si>
    <t>CC-1484</t>
  </si>
  <si>
    <t>CC-1485</t>
  </si>
  <si>
    <t>CC-1486</t>
  </si>
  <si>
    <t>CC-1487</t>
  </si>
  <si>
    <t>CC-1488</t>
  </si>
  <si>
    <t>CC-1489</t>
  </si>
  <si>
    <t>CC-1490</t>
  </si>
  <si>
    <t>CC-1491</t>
  </si>
  <si>
    <t>CC-1492</t>
  </si>
  <si>
    <t>CC-1493</t>
  </si>
  <si>
    <t>CC-1494</t>
  </si>
  <si>
    <t>CC-1495</t>
  </si>
  <si>
    <t>CC-1496</t>
  </si>
  <si>
    <t>MAA862147773</t>
  </si>
  <si>
    <t>MAA862147774</t>
  </si>
  <si>
    <t>MAA862147775</t>
  </si>
  <si>
    <t>MAA862147776</t>
  </si>
  <si>
    <t>MAA862147777</t>
  </si>
  <si>
    <t>MAA862147778</t>
  </si>
  <si>
    <t>MAA862147779</t>
  </si>
  <si>
    <t>MAA862147780</t>
  </si>
  <si>
    <t>MAA862147781</t>
  </si>
  <si>
    <t>MAA862147782</t>
  </si>
  <si>
    <t>MAA862147783</t>
  </si>
  <si>
    <t>MAA862147784</t>
  </si>
  <si>
    <t>MAA862147785</t>
  </si>
  <si>
    <t>MAA862147786</t>
  </si>
  <si>
    <t>MAA862147787</t>
  </si>
  <si>
    <t>MAA862147788</t>
  </si>
  <si>
    <t>MAA862147789</t>
  </si>
  <si>
    <t>MAA862147790</t>
  </si>
  <si>
    <t>MAA862147791</t>
  </si>
  <si>
    <t>MAA862147792</t>
  </si>
  <si>
    <t>MAA862147793</t>
  </si>
  <si>
    <t>MAA862147794</t>
  </si>
  <si>
    <t>MAA862147795</t>
  </si>
  <si>
    <t>MAA862147796</t>
  </si>
  <si>
    <t>MAA862147797</t>
  </si>
  <si>
    <t>MAA862147798</t>
  </si>
  <si>
    <t>MAA862147799</t>
  </si>
  <si>
    <t>MAA862147800</t>
  </si>
  <si>
    <t>MAA862147801</t>
  </si>
  <si>
    <t>MAA862147802</t>
  </si>
  <si>
    <t>MAA862147803</t>
  </si>
  <si>
    <t>MAA862147804</t>
  </si>
  <si>
    <t>MAA862147805</t>
  </si>
  <si>
    <t>P-1497</t>
  </si>
  <si>
    <t>MAA862147806</t>
  </si>
  <si>
    <t>P-1498</t>
  </si>
  <si>
    <t>MAA862147807</t>
  </si>
  <si>
    <t>P-1499</t>
  </si>
  <si>
    <t>MAA862147808</t>
  </si>
  <si>
    <t>P-1500</t>
  </si>
  <si>
    <t>MAA862147809</t>
  </si>
  <si>
    <t>P-1501</t>
  </si>
  <si>
    <t>MAA862147810</t>
  </si>
  <si>
    <t>P-1502</t>
  </si>
  <si>
    <t>MAA862147811</t>
  </si>
  <si>
    <t>P-1503</t>
  </si>
  <si>
    <t>MAA862147812</t>
  </si>
  <si>
    <t>P-1504</t>
  </si>
  <si>
    <t>MAA862147813</t>
  </si>
  <si>
    <t>P-1505</t>
  </si>
  <si>
    <t>MAA862147814</t>
  </si>
  <si>
    <t>P-1506</t>
  </si>
  <si>
    <t>MAA862147815</t>
  </si>
  <si>
    <t>P-1507</t>
  </si>
  <si>
    <t>MAA862147816</t>
  </si>
  <si>
    <t>P-1508</t>
  </si>
  <si>
    <t>MAA862147817</t>
  </si>
  <si>
    <t>P-1509</t>
  </si>
  <si>
    <t>MAA862147818</t>
  </si>
  <si>
    <t>P-1510</t>
  </si>
  <si>
    <t>MAA862147819</t>
  </si>
  <si>
    <t>P-1511</t>
  </si>
  <si>
    <t>MAA862147820</t>
  </si>
  <si>
    <t>P-1512</t>
  </si>
  <si>
    <t>MAA862147821</t>
  </si>
  <si>
    <t>P-1513</t>
  </si>
  <si>
    <t>MAA862147822</t>
  </si>
  <si>
    <t>P-1514</t>
  </si>
  <si>
    <t>MAA862147823</t>
  </si>
  <si>
    <t>P-1515</t>
  </si>
  <si>
    <t>MAA862147824</t>
  </si>
  <si>
    <t>P-1516</t>
  </si>
  <si>
    <t>MAA862147825</t>
  </si>
  <si>
    <t>P-1517</t>
  </si>
  <si>
    <t>MAA862147826</t>
  </si>
  <si>
    <t>P-1518</t>
  </si>
  <si>
    <t>MAA862147827</t>
  </si>
  <si>
    <t>P-1519</t>
  </si>
  <si>
    <t>MAA862147828</t>
  </si>
  <si>
    <t>MAA862147829</t>
  </si>
  <si>
    <t>MAA862147830</t>
  </si>
  <si>
    <t>MAA862147831</t>
  </si>
  <si>
    <t>MAA862147832</t>
  </si>
  <si>
    <t>MAA862147833</t>
  </si>
  <si>
    <t>MAA862147834</t>
  </si>
  <si>
    <t>MAA862147835</t>
  </si>
  <si>
    <t>MAA862147836</t>
  </si>
  <si>
    <t>MAA862147837</t>
  </si>
  <si>
    <t>MAA862147838</t>
  </si>
  <si>
    <t>MAA862147839</t>
  </si>
  <si>
    <t>MAA862147840</t>
  </si>
  <si>
    <t>MAA862147841</t>
  </si>
  <si>
    <t>MAA862147842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</si>
</sst>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</cellStyleXfs>
  <cellXfs count="31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1" fillId="2" borderId="1" xfId="3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1" fillId="2" borderId="3" xfId="5" applyFont="1" applyFill="1" applyBorder="1" applyAlignment="1">
      <alignment horizontal="center"/>
    </xf>
    <xf numFmtId="0" fontId="5" fillId="2" borderId="1" xfId="4" applyFont="1" applyFill="1" applyBorder="1" applyAlignment="1">
      <alignment horizontal="left"/>
    </xf>
    <xf numFmtId="0" fontId="8" fillId="2" borderId="3" xfId="7" applyFont="1" applyFill="1" applyBorder="1" applyAlignment="1">
      <alignment horizontal="center"/>
    </xf>
    <xf numFmtId="0" fontId="8" fillId="2" borderId="1" xfId="6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2" xfId="8" applyFont="1" applyFill="1" applyBorder="1" applyAlignment="1">
      <alignment horizontal="right" wrapText="1"/>
    </xf>
    <xf numFmtId="0" fontId="10" fillId="0" borderId="2" xfId="8" applyFont="1" applyFill="1" applyBorder="1" applyAlignment="1">
      <alignment wrapText="1"/>
    </xf>
    <xf numFmtId="0" fontId="10" fillId="0" borderId="2" xfId="9" applyFont="1" applyFill="1" applyBorder="1" applyAlignment="1">
      <alignment wrapText="1"/>
    </xf>
    <xf numFmtId="0" fontId="10" fillId="0" borderId="2" xfId="9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0" borderId="2" xfId="10" applyFont="1" applyFill="1" applyBorder="1" applyAlignment="1">
      <alignment horizontal="right" wrapText="1"/>
    </xf>
    <xf numFmtId="0" fontId="1" fillId="0" borderId="2" xfId="10" applyFont="1" applyFill="1" applyBorder="1" applyAlignment="1">
      <alignment wrapText="1"/>
    </xf>
    <xf numFmtId="0" fontId="1" fillId="0" borderId="2" xfId="10" applyFont="1" applyFill="1" applyBorder="1" applyAlignment="1">
      <alignment horizontal="center" wrapText="1"/>
    </xf>
    <xf numFmtId="0" fontId="1" fillId="0" borderId="2" xfId="11" applyFont="1" applyFill="1" applyBorder="1" applyAlignment="1">
      <alignment wrapText="1"/>
    </xf>
    <xf numFmtId="0" fontId="1" fillId="0" borderId="2" xfId="11" applyFont="1" applyFill="1" applyBorder="1" applyAlignment="1">
      <alignment horizontal="right" wrapText="1"/>
    </xf>
    <xf numFmtId="0" fontId="12" fillId="0" borderId="2" xfId="12" applyFont="1" applyFill="1" applyBorder="1" applyAlignment="1">
      <alignment horizontal="right" wrapText="1"/>
    </xf>
    <xf numFmtId="0" fontId="12" fillId="0" borderId="2" xfId="12" applyFont="1" applyFill="1" applyBorder="1" applyAlignment="1">
      <alignment wrapText="1"/>
    </xf>
    <xf numFmtId="0" fontId="12" fillId="0" borderId="2" xfId="12" applyFont="1" applyFill="1" applyBorder="1" applyAlignment="1">
      <alignment horizontal="center" wrapText="1"/>
    </xf>
  </cellXfs>
  <cellStyles count="13">
    <cellStyle name="Normal" xfId="0" builtinId="0"/>
    <cellStyle name="Normal_16072019" xfId="1"/>
    <cellStyle name="Normal_B2_2" xfId="4"/>
    <cellStyle name="Normal_CC-ONL_1" xfId="9"/>
    <cellStyle name="Normal_CC-ONL_2" xfId="11"/>
    <cellStyle name="Normal_CC-ONL_5" xfId="7"/>
    <cellStyle name="Normal_POD" xfId="5"/>
    <cellStyle name="Normal_POD_2" xfId="8"/>
    <cellStyle name="Normal_POD_3" xfId="10"/>
    <cellStyle name="Normal_POD_4" xfId="12"/>
    <cellStyle name="Normal_POD_6" xfId="6"/>
    <cellStyle name="Normal_Sheet3" xfId="2"/>
    <cellStyle name="Normal_Sheet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>
      <selection activeCell="A816" sqref="A2:XFD816"/>
    </sheetView>
  </sheetViews>
  <sheetFormatPr defaultRowHeight="15" customHeight="1"/>
  <cols>
    <col min="1" max="1" width="9.140625" style="1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14" bestFit="1" customWidth="1"/>
    <col min="13" max="13" width="15" bestFit="1" customWidth="1"/>
    <col min="14" max="14" width="10.7109375" bestFit="1" customWidth="1"/>
  </cols>
  <sheetData>
    <row r="1" spans="1:12" ht="1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2" t="s">
        <v>16</v>
      </c>
    </row>
    <row r="2" spans="1:12" ht="15" customHeight="1">
      <c r="A2" s="16">
        <v>1210</v>
      </c>
      <c r="B2" s="16">
        <v>12</v>
      </c>
      <c r="C2" s="16">
        <v>2078311</v>
      </c>
      <c r="D2" s="16">
        <v>2078322</v>
      </c>
      <c r="E2" s="16">
        <v>80</v>
      </c>
      <c r="F2" s="17" t="s">
        <v>453</v>
      </c>
      <c r="G2" s="17" t="s">
        <v>23</v>
      </c>
      <c r="H2" s="17" t="s">
        <v>454</v>
      </c>
      <c r="I2" s="17" t="s">
        <v>24</v>
      </c>
      <c r="J2" s="17" t="s">
        <v>455</v>
      </c>
      <c r="K2" s="8" t="s">
        <v>191</v>
      </c>
      <c r="L2" s="4">
        <f>(E2*140)/1000</f>
        <v>11.2</v>
      </c>
    </row>
    <row r="3" spans="1:12" ht="15" customHeight="1">
      <c r="A3" s="16">
        <v>1211</v>
      </c>
      <c r="B3" s="16">
        <v>11</v>
      </c>
      <c r="C3" s="16">
        <v>2078323</v>
      </c>
      <c r="D3" s="16">
        <v>2078333</v>
      </c>
      <c r="E3" s="16">
        <v>11</v>
      </c>
      <c r="F3" s="17" t="s">
        <v>456</v>
      </c>
      <c r="G3" s="17" t="s">
        <v>23</v>
      </c>
      <c r="H3" s="17" t="s">
        <v>457</v>
      </c>
      <c r="I3" s="17" t="s">
        <v>30</v>
      </c>
      <c r="J3" s="17" t="s">
        <v>127</v>
      </c>
      <c r="K3" s="8" t="s">
        <v>192</v>
      </c>
      <c r="L3" s="4">
        <f t="shared" ref="L3:L66" si="0">(E3*140)/1000</f>
        <v>1.54</v>
      </c>
    </row>
    <row r="4" spans="1:12" ht="15" customHeight="1">
      <c r="A4" s="16">
        <v>1212</v>
      </c>
      <c r="B4" s="16">
        <v>21</v>
      </c>
      <c r="C4" s="16">
        <v>2078334</v>
      </c>
      <c r="D4" s="16">
        <v>2078354</v>
      </c>
      <c r="E4" s="16">
        <v>41</v>
      </c>
      <c r="F4" s="17" t="s">
        <v>458</v>
      </c>
      <c r="G4" s="17" t="s">
        <v>23</v>
      </c>
      <c r="H4" s="17" t="s">
        <v>459</v>
      </c>
      <c r="I4" s="17" t="s">
        <v>26</v>
      </c>
      <c r="J4" s="17" t="s">
        <v>117</v>
      </c>
      <c r="K4" s="8" t="s">
        <v>193</v>
      </c>
      <c r="L4" s="4">
        <f t="shared" si="0"/>
        <v>5.74</v>
      </c>
    </row>
    <row r="5" spans="1:12" ht="15" customHeight="1">
      <c r="A5" s="16">
        <v>1213</v>
      </c>
      <c r="B5" s="16">
        <v>12</v>
      </c>
      <c r="C5" s="16">
        <v>2078355</v>
      </c>
      <c r="D5" s="16">
        <v>2078366</v>
      </c>
      <c r="E5" s="16">
        <v>12</v>
      </c>
      <c r="F5" s="17" t="s">
        <v>460</v>
      </c>
      <c r="G5" s="17" t="s">
        <v>23</v>
      </c>
      <c r="H5" s="17" t="s">
        <v>461</v>
      </c>
      <c r="I5" s="17" t="s">
        <v>68</v>
      </c>
      <c r="J5" s="17" t="s">
        <v>462</v>
      </c>
      <c r="K5" s="8" t="s">
        <v>194</v>
      </c>
      <c r="L5" s="4">
        <f t="shared" si="0"/>
        <v>1.68</v>
      </c>
    </row>
    <row r="6" spans="1:12" ht="15" customHeight="1">
      <c r="A6" s="16">
        <v>1214</v>
      </c>
      <c r="B6" s="16">
        <v>17</v>
      </c>
      <c r="C6" s="16">
        <v>2078367</v>
      </c>
      <c r="D6" s="16">
        <v>2078383</v>
      </c>
      <c r="E6" s="16">
        <v>93</v>
      </c>
      <c r="F6" s="17" t="s">
        <v>463</v>
      </c>
      <c r="G6" s="17" t="s">
        <v>23</v>
      </c>
      <c r="H6" s="17" t="s">
        <v>464</v>
      </c>
      <c r="I6" s="17" t="s">
        <v>465</v>
      </c>
      <c r="J6" s="17" t="s">
        <v>134</v>
      </c>
      <c r="K6" s="8" t="s">
        <v>195</v>
      </c>
      <c r="L6" s="4">
        <f t="shared" si="0"/>
        <v>13.02</v>
      </c>
    </row>
    <row r="7" spans="1:12" ht="15" customHeight="1">
      <c r="A7" s="16">
        <v>1215</v>
      </c>
      <c r="B7" s="16">
        <v>13</v>
      </c>
      <c r="C7" s="16">
        <v>2078384</v>
      </c>
      <c r="D7" s="16">
        <v>2078396</v>
      </c>
      <c r="E7" s="16">
        <v>95</v>
      </c>
      <c r="F7" s="17" t="s">
        <v>463</v>
      </c>
      <c r="G7" s="17" t="s">
        <v>23</v>
      </c>
      <c r="H7" s="17" t="s">
        <v>464</v>
      </c>
      <c r="I7" s="17" t="s">
        <v>465</v>
      </c>
      <c r="J7" s="17" t="s">
        <v>134</v>
      </c>
      <c r="K7" s="8" t="s">
        <v>196</v>
      </c>
      <c r="L7" s="4">
        <f t="shared" si="0"/>
        <v>13.3</v>
      </c>
    </row>
    <row r="8" spans="1:12" ht="15" customHeight="1">
      <c r="A8" s="16">
        <v>1216</v>
      </c>
      <c r="B8" s="16">
        <v>11</v>
      </c>
      <c r="C8" s="16">
        <v>2078397</v>
      </c>
      <c r="D8" s="16">
        <v>2078407</v>
      </c>
      <c r="E8" s="16">
        <v>81</v>
      </c>
      <c r="F8" s="17" t="s">
        <v>463</v>
      </c>
      <c r="G8" s="17" t="s">
        <v>23</v>
      </c>
      <c r="H8" s="17" t="s">
        <v>464</v>
      </c>
      <c r="I8" s="17" t="s">
        <v>465</v>
      </c>
      <c r="J8" s="17" t="s">
        <v>134</v>
      </c>
      <c r="K8" s="8" t="s">
        <v>197</v>
      </c>
      <c r="L8" s="4">
        <f t="shared" si="0"/>
        <v>11.34</v>
      </c>
    </row>
    <row r="9" spans="1:12" ht="15" customHeight="1">
      <c r="A9" s="16">
        <v>1217</v>
      </c>
      <c r="B9" s="16">
        <v>12</v>
      </c>
      <c r="C9" s="16">
        <v>2078408</v>
      </c>
      <c r="D9" s="16">
        <v>2078419</v>
      </c>
      <c r="E9" s="16">
        <v>24</v>
      </c>
      <c r="F9" s="17" t="s">
        <v>466</v>
      </c>
      <c r="G9" s="17" t="s">
        <v>23</v>
      </c>
      <c r="H9" s="17" t="s">
        <v>467</v>
      </c>
      <c r="I9" s="17" t="s">
        <v>30</v>
      </c>
      <c r="J9" s="17" t="s">
        <v>36</v>
      </c>
      <c r="K9" s="8" t="s">
        <v>198</v>
      </c>
      <c r="L9" s="4">
        <f t="shared" si="0"/>
        <v>3.36</v>
      </c>
    </row>
    <row r="10" spans="1:12" ht="15" customHeight="1">
      <c r="A10" s="16">
        <v>1218</v>
      </c>
      <c r="B10" s="16">
        <v>4</v>
      </c>
      <c r="C10" s="16">
        <v>2078420</v>
      </c>
      <c r="D10" s="16">
        <v>2078423</v>
      </c>
      <c r="E10" s="16">
        <v>4</v>
      </c>
      <c r="F10" s="17" t="s">
        <v>468</v>
      </c>
      <c r="G10" s="17" t="s">
        <v>23</v>
      </c>
      <c r="H10" s="17" t="s">
        <v>469</v>
      </c>
      <c r="I10" s="17" t="s">
        <v>470</v>
      </c>
      <c r="J10" s="17" t="s">
        <v>471</v>
      </c>
      <c r="K10" s="8" t="s">
        <v>199</v>
      </c>
      <c r="L10" s="4">
        <f t="shared" si="0"/>
        <v>0.56000000000000005</v>
      </c>
    </row>
    <row r="11" spans="1:12" ht="15" customHeight="1">
      <c r="A11" s="16">
        <v>1219</v>
      </c>
      <c r="B11" s="16">
        <v>19</v>
      </c>
      <c r="C11" s="16">
        <v>2078424</v>
      </c>
      <c r="D11" s="16">
        <v>2078442</v>
      </c>
      <c r="E11" s="16">
        <v>57</v>
      </c>
      <c r="F11" s="17" t="s">
        <v>472</v>
      </c>
      <c r="G11" s="17" t="s">
        <v>23</v>
      </c>
      <c r="H11" s="17" t="s">
        <v>473</v>
      </c>
      <c r="I11" s="17" t="s">
        <v>131</v>
      </c>
      <c r="J11" s="17" t="s">
        <v>123</v>
      </c>
      <c r="K11" s="8" t="s">
        <v>200</v>
      </c>
      <c r="L11" s="4">
        <f t="shared" si="0"/>
        <v>7.98</v>
      </c>
    </row>
    <row r="12" spans="1:12" ht="15" customHeight="1">
      <c r="A12" s="16">
        <v>1220</v>
      </c>
      <c r="B12" s="16">
        <v>1</v>
      </c>
      <c r="C12" s="16">
        <v>2078443</v>
      </c>
      <c r="D12" s="16">
        <v>2078443</v>
      </c>
      <c r="E12" s="16">
        <v>1</v>
      </c>
      <c r="F12" s="17" t="s">
        <v>474</v>
      </c>
      <c r="G12" s="17" t="s">
        <v>23</v>
      </c>
      <c r="H12" s="17" t="s">
        <v>475</v>
      </c>
      <c r="I12" s="17" t="s">
        <v>24</v>
      </c>
      <c r="J12" s="17" t="s">
        <v>476</v>
      </c>
      <c r="K12" s="8" t="s">
        <v>201</v>
      </c>
      <c r="L12" s="4">
        <f t="shared" si="0"/>
        <v>0.14000000000000001</v>
      </c>
    </row>
    <row r="13" spans="1:12" ht="15" customHeight="1">
      <c r="A13" s="16">
        <v>1221</v>
      </c>
      <c r="B13" s="16">
        <v>16</v>
      </c>
      <c r="C13" s="16">
        <v>2078444</v>
      </c>
      <c r="D13" s="16">
        <v>2078459</v>
      </c>
      <c r="E13" s="16">
        <v>29</v>
      </c>
      <c r="F13" s="17" t="s">
        <v>477</v>
      </c>
      <c r="G13" s="17" t="s">
        <v>23</v>
      </c>
      <c r="H13" s="17" t="s">
        <v>478</v>
      </c>
      <c r="I13" s="17" t="s">
        <v>479</v>
      </c>
      <c r="J13" s="17" t="s">
        <v>480</v>
      </c>
      <c r="K13" s="8" t="s">
        <v>202</v>
      </c>
      <c r="L13" s="4">
        <f t="shared" si="0"/>
        <v>4.0599999999999996</v>
      </c>
    </row>
    <row r="14" spans="1:12" ht="15" customHeight="1">
      <c r="A14" s="16">
        <v>1222</v>
      </c>
      <c r="B14" s="16">
        <v>4</v>
      </c>
      <c r="C14" s="16">
        <v>2078460</v>
      </c>
      <c r="D14" s="16">
        <v>2078463</v>
      </c>
      <c r="E14" s="16">
        <v>4</v>
      </c>
      <c r="F14" s="17" t="s">
        <v>481</v>
      </c>
      <c r="G14" s="17" t="s">
        <v>23</v>
      </c>
      <c r="H14" s="17" t="s">
        <v>482</v>
      </c>
      <c r="I14" s="17" t="s">
        <v>449</v>
      </c>
      <c r="J14" s="17" t="s">
        <v>115</v>
      </c>
      <c r="K14" s="8" t="s">
        <v>203</v>
      </c>
      <c r="L14" s="4">
        <f t="shared" si="0"/>
        <v>0.56000000000000005</v>
      </c>
    </row>
    <row r="15" spans="1:12" ht="15" customHeight="1">
      <c r="A15" s="16">
        <v>1223</v>
      </c>
      <c r="B15" s="16">
        <v>16</v>
      </c>
      <c r="C15" s="16">
        <v>2078464</v>
      </c>
      <c r="D15" s="16">
        <v>2078479</v>
      </c>
      <c r="E15" s="16">
        <v>100</v>
      </c>
      <c r="F15" s="17" t="s">
        <v>483</v>
      </c>
      <c r="G15" s="17" t="s">
        <v>23</v>
      </c>
      <c r="H15" s="17" t="s">
        <v>484</v>
      </c>
      <c r="I15" s="17" t="s">
        <v>485</v>
      </c>
      <c r="J15" s="17" t="s">
        <v>486</v>
      </c>
      <c r="K15" s="8" t="s">
        <v>204</v>
      </c>
      <c r="L15" s="4">
        <f t="shared" si="0"/>
        <v>14</v>
      </c>
    </row>
    <row r="16" spans="1:12" ht="15" customHeight="1">
      <c r="A16" s="16">
        <v>1224</v>
      </c>
      <c r="B16" s="16">
        <v>4</v>
      </c>
      <c r="C16" s="16">
        <v>2078480</v>
      </c>
      <c r="D16" s="16">
        <v>2078483</v>
      </c>
      <c r="E16" s="16">
        <v>4</v>
      </c>
      <c r="F16" s="17" t="s">
        <v>487</v>
      </c>
      <c r="G16" s="17" t="s">
        <v>23</v>
      </c>
      <c r="H16" s="17" t="s">
        <v>488</v>
      </c>
      <c r="I16" s="17" t="s">
        <v>489</v>
      </c>
      <c r="J16" s="17" t="s">
        <v>31</v>
      </c>
      <c r="K16" s="8" t="s">
        <v>205</v>
      </c>
      <c r="L16" s="4">
        <f t="shared" si="0"/>
        <v>0.56000000000000005</v>
      </c>
    </row>
    <row r="17" spans="1:12" ht="15" customHeight="1">
      <c r="A17" s="16">
        <v>1225</v>
      </c>
      <c r="B17" s="16">
        <v>16</v>
      </c>
      <c r="C17" s="16">
        <v>2078484</v>
      </c>
      <c r="D17" s="16">
        <v>2078499</v>
      </c>
      <c r="E17" s="16">
        <v>20</v>
      </c>
      <c r="F17" s="17" t="s">
        <v>490</v>
      </c>
      <c r="G17" s="17" t="s">
        <v>23</v>
      </c>
      <c r="H17" s="17" t="s">
        <v>491</v>
      </c>
      <c r="I17" s="17" t="s">
        <v>26</v>
      </c>
      <c r="J17" s="17" t="s">
        <v>72</v>
      </c>
      <c r="K17" s="8" t="s">
        <v>206</v>
      </c>
      <c r="L17" s="4">
        <f t="shared" si="0"/>
        <v>2.8</v>
      </c>
    </row>
    <row r="18" spans="1:12" ht="15" customHeight="1">
      <c r="A18" s="16">
        <v>1226</v>
      </c>
      <c r="B18" s="16">
        <v>22</v>
      </c>
      <c r="C18" s="16">
        <v>2078500</v>
      </c>
      <c r="D18" s="16">
        <v>2078521</v>
      </c>
      <c r="E18" s="16">
        <v>97</v>
      </c>
      <c r="F18" s="17" t="s">
        <v>492</v>
      </c>
      <c r="G18" s="17" t="s">
        <v>23</v>
      </c>
      <c r="H18" s="17" t="s">
        <v>133</v>
      </c>
      <c r="I18" s="17" t="s">
        <v>124</v>
      </c>
      <c r="J18" s="17" t="s">
        <v>134</v>
      </c>
      <c r="K18" s="8" t="s">
        <v>207</v>
      </c>
      <c r="L18" s="4">
        <f t="shared" si="0"/>
        <v>13.58</v>
      </c>
    </row>
    <row r="19" spans="1:12" ht="15" customHeight="1">
      <c r="A19" s="16">
        <v>1227</v>
      </c>
      <c r="B19" s="16">
        <v>22</v>
      </c>
      <c r="C19" s="16">
        <v>2078522</v>
      </c>
      <c r="D19" s="16">
        <v>2078543</v>
      </c>
      <c r="E19" s="16">
        <v>94</v>
      </c>
      <c r="F19" s="17" t="s">
        <v>492</v>
      </c>
      <c r="G19" s="17" t="s">
        <v>23</v>
      </c>
      <c r="H19" s="17" t="s">
        <v>133</v>
      </c>
      <c r="I19" s="17" t="s">
        <v>124</v>
      </c>
      <c r="J19" s="17" t="s">
        <v>134</v>
      </c>
      <c r="K19" s="8" t="s">
        <v>208</v>
      </c>
      <c r="L19" s="4">
        <f t="shared" si="0"/>
        <v>13.16</v>
      </c>
    </row>
    <row r="20" spans="1:12" ht="15" customHeight="1">
      <c r="A20" s="16">
        <v>1228</v>
      </c>
      <c r="B20" s="16">
        <v>7</v>
      </c>
      <c r="C20" s="16">
        <v>2078544</v>
      </c>
      <c r="D20" s="16">
        <v>2078550</v>
      </c>
      <c r="E20" s="16">
        <v>50</v>
      </c>
      <c r="F20" s="17" t="s">
        <v>492</v>
      </c>
      <c r="G20" s="17" t="s">
        <v>23</v>
      </c>
      <c r="H20" s="17" t="s">
        <v>133</v>
      </c>
      <c r="I20" s="17" t="s">
        <v>124</v>
      </c>
      <c r="J20" s="17" t="s">
        <v>134</v>
      </c>
      <c r="K20" s="8" t="s">
        <v>209</v>
      </c>
      <c r="L20" s="4">
        <f t="shared" si="0"/>
        <v>7</v>
      </c>
    </row>
    <row r="21" spans="1:12" ht="15" customHeight="1">
      <c r="A21" s="16">
        <v>1229</v>
      </c>
      <c r="B21" s="16">
        <v>16</v>
      </c>
      <c r="C21" s="16">
        <v>2078551</v>
      </c>
      <c r="D21" s="16">
        <v>2078566</v>
      </c>
      <c r="E21" s="16">
        <v>68</v>
      </c>
      <c r="F21" s="17" t="s">
        <v>493</v>
      </c>
      <c r="G21" s="17" t="s">
        <v>23</v>
      </c>
      <c r="H21" s="17" t="s">
        <v>494</v>
      </c>
      <c r="I21" s="17" t="s">
        <v>495</v>
      </c>
      <c r="J21" s="17" t="s">
        <v>496</v>
      </c>
      <c r="K21" s="8" t="s">
        <v>210</v>
      </c>
      <c r="L21" s="4">
        <f t="shared" si="0"/>
        <v>9.52</v>
      </c>
    </row>
    <row r="22" spans="1:12" ht="15" customHeight="1">
      <c r="A22" s="16">
        <v>1230</v>
      </c>
      <c r="B22" s="16">
        <v>13</v>
      </c>
      <c r="C22" s="16">
        <v>2078567</v>
      </c>
      <c r="D22" s="16">
        <v>2078579</v>
      </c>
      <c r="E22" s="16">
        <v>50</v>
      </c>
      <c r="F22" s="17" t="s">
        <v>497</v>
      </c>
      <c r="G22" s="17" t="s">
        <v>23</v>
      </c>
      <c r="H22" s="17" t="s">
        <v>498</v>
      </c>
      <c r="I22" s="17" t="s">
        <v>499</v>
      </c>
      <c r="J22" s="17" t="s">
        <v>500</v>
      </c>
      <c r="K22" s="8" t="s">
        <v>211</v>
      </c>
      <c r="L22" s="4">
        <f t="shared" si="0"/>
        <v>7</v>
      </c>
    </row>
    <row r="23" spans="1:12" ht="15" customHeight="1">
      <c r="A23" s="16">
        <v>1231</v>
      </c>
      <c r="B23" s="16">
        <v>13</v>
      </c>
      <c r="C23" s="16">
        <v>2078580</v>
      </c>
      <c r="D23" s="16">
        <v>2078592</v>
      </c>
      <c r="E23" s="16">
        <v>51</v>
      </c>
      <c r="F23" s="17" t="s">
        <v>501</v>
      </c>
      <c r="G23" s="17" t="s">
        <v>23</v>
      </c>
      <c r="H23" s="17" t="s">
        <v>502</v>
      </c>
      <c r="I23" s="17" t="s">
        <v>26</v>
      </c>
      <c r="J23" s="17" t="s">
        <v>41</v>
      </c>
      <c r="K23" s="8" t="s">
        <v>212</v>
      </c>
      <c r="L23" s="4">
        <f t="shared" si="0"/>
        <v>7.14</v>
      </c>
    </row>
    <row r="24" spans="1:12" ht="15" customHeight="1">
      <c r="A24" s="16">
        <v>1232</v>
      </c>
      <c r="B24" s="16">
        <v>8</v>
      </c>
      <c r="C24" s="16">
        <v>2078593</v>
      </c>
      <c r="D24" s="16">
        <v>2078600</v>
      </c>
      <c r="E24" s="16">
        <v>17</v>
      </c>
      <c r="F24" s="17" t="s">
        <v>503</v>
      </c>
      <c r="G24" s="17" t="s">
        <v>23</v>
      </c>
      <c r="H24" s="17" t="s">
        <v>504</v>
      </c>
      <c r="I24" s="17" t="s">
        <v>505</v>
      </c>
      <c r="J24" s="17" t="s">
        <v>139</v>
      </c>
      <c r="K24" s="8" t="s">
        <v>213</v>
      </c>
      <c r="L24" s="4">
        <f t="shared" si="0"/>
        <v>2.38</v>
      </c>
    </row>
    <row r="25" spans="1:12" ht="15" customHeight="1">
      <c r="A25" s="16">
        <v>1233</v>
      </c>
      <c r="B25" s="16">
        <v>15</v>
      </c>
      <c r="C25" s="16">
        <v>2078601</v>
      </c>
      <c r="D25" s="16">
        <v>2078615</v>
      </c>
      <c r="E25" s="16">
        <v>27</v>
      </c>
      <c r="F25" s="17" t="s">
        <v>506</v>
      </c>
      <c r="G25" s="17" t="s">
        <v>23</v>
      </c>
      <c r="H25" s="17" t="s">
        <v>507</v>
      </c>
      <c r="I25" s="17" t="s">
        <v>26</v>
      </c>
      <c r="J25" s="17" t="s">
        <v>508</v>
      </c>
      <c r="K25" s="8" t="s">
        <v>214</v>
      </c>
      <c r="L25" s="4">
        <f t="shared" si="0"/>
        <v>3.78</v>
      </c>
    </row>
    <row r="26" spans="1:12" ht="15" customHeight="1">
      <c r="A26" s="16">
        <v>1234</v>
      </c>
      <c r="B26" s="16">
        <v>5</v>
      </c>
      <c r="C26" s="16">
        <v>2078616</v>
      </c>
      <c r="D26" s="16">
        <v>2078620</v>
      </c>
      <c r="E26" s="16">
        <v>9</v>
      </c>
      <c r="F26" s="17" t="s">
        <v>509</v>
      </c>
      <c r="G26" s="17" t="s">
        <v>23</v>
      </c>
      <c r="H26" s="17" t="s">
        <v>510</v>
      </c>
      <c r="I26" s="17" t="s">
        <v>24</v>
      </c>
      <c r="J26" s="17" t="s">
        <v>511</v>
      </c>
      <c r="K26" s="8" t="s">
        <v>215</v>
      </c>
      <c r="L26" s="4">
        <f t="shared" si="0"/>
        <v>1.26</v>
      </c>
    </row>
    <row r="27" spans="1:12" ht="15" customHeight="1">
      <c r="A27" s="16">
        <v>1235</v>
      </c>
      <c r="B27" s="16">
        <v>15</v>
      </c>
      <c r="C27" s="16">
        <v>2078621</v>
      </c>
      <c r="D27" s="16">
        <v>2078635</v>
      </c>
      <c r="E27" s="16">
        <v>91</v>
      </c>
      <c r="F27" s="17" t="s">
        <v>512</v>
      </c>
      <c r="G27" s="17" t="s">
        <v>23</v>
      </c>
      <c r="H27" s="17" t="s">
        <v>513</v>
      </c>
      <c r="I27" s="17" t="s">
        <v>26</v>
      </c>
      <c r="J27" s="17" t="s">
        <v>103</v>
      </c>
      <c r="K27" s="8" t="s">
        <v>216</v>
      </c>
      <c r="L27" s="4">
        <f t="shared" si="0"/>
        <v>12.74</v>
      </c>
    </row>
    <row r="28" spans="1:12" ht="15" customHeight="1">
      <c r="A28" s="16">
        <v>1236</v>
      </c>
      <c r="B28" s="16">
        <v>7</v>
      </c>
      <c r="C28" s="16">
        <v>2078636</v>
      </c>
      <c r="D28" s="16">
        <v>2078642</v>
      </c>
      <c r="E28" s="16">
        <v>45</v>
      </c>
      <c r="F28" s="17" t="s">
        <v>512</v>
      </c>
      <c r="G28" s="17" t="s">
        <v>23</v>
      </c>
      <c r="H28" s="17" t="s">
        <v>513</v>
      </c>
      <c r="I28" s="17" t="s">
        <v>26</v>
      </c>
      <c r="J28" s="17" t="s">
        <v>103</v>
      </c>
      <c r="K28" s="8" t="s">
        <v>217</v>
      </c>
      <c r="L28" s="4">
        <f t="shared" si="0"/>
        <v>6.3</v>
      </c>
    </row>
    <row r="29" spans="1:12" ht="15" customHeight="1">
      <c r="A29" s="16">
        <v>1237</v>
      </c>
      <c r="B29" s="16">
        <v>11</v>
      </c>
      <c r="C29" s="16">
        <v>2078643</v>
      </c>
      <c r="D29" s="16">
        <v>2078653</v>
      </c>
      <c r="E29" s="16">
        <v>24</v>
      </c>
      <c r="F29" s="17" t="s">
        <v>514</v>
      </c>
      <c r="G29" s="17" t="s">
        <v>23</v>
      </c>
      <c r="H29" s="17" t="s">
        <v>515</v>
      </c>
      <c r="I29" s="17" t="s">
        <v>516</v>
      </c>
      <c r="J29" s="17" t="s">
        <v>517</v>
      </c>
      <c r="K29" s="8" t="s">
        <v>218</v>
      </c>
      <c r="L29" s="4">
        <f t="shared" si="0"/>
        <v>3.36</v>
      </c>
    </row>
    <row r="30" spans="1:12" ht="15" customHeight="1">
      <c r="A30" s="16">
        <v>1238</v>
      </c>
      <c r="B30" s="16">
        <v>4</v>
      </c>
      <c r="C30" s="16">
        <v>2078654</v>
      </c>
      <c r="D30" s="16">
        <v>2078657</v>
      </c>
      <c r="E30" s="16">
        <v>12</v>
      </c>
      <c r="F30" s="17" t="s">
        <v>518</v>
      </c>
      <c r="G30" s="17" t="s">
        <v>23</v>
      </c>
      <c r="H30" s="17" t="s">
        <v>519</v>
      </c>
      <c r="I30" s="17" t="s">
        <v>452</v>
      </c>
      <c r="J30" s="17" t="s">
        <v>520</v>
      </c>
      <c r="K30" s="15" t="s">
        <v>219</v>
      </c>
      <c r="L30" s="4">
        <f t="shared" si="0"/>
        <v>1.68</v>
      </c>
    </row>
    <row r="31" spans="1:12" ht="15" customHeight="1">
      <c r="A31" s="16">
        <v>1239</v>
      </c>
      <c r="B31" s="16">
        <v>3</v>
      </c>
      <c r="C31" s="16">
        <v>2078658</v>
      </c>
      <c r="D31" s="16">
        <v>2078660</v>
      </c>
      <c r="E31" s="16">
        <v>3</v>
      </c>
      <c r="F31" s="17" t="s">
        <v>521</v>
      </c>
      <c r="G31" s="17" t="s">
        <v>23</v>
      </c>
      <c r="H31" s="17" t="s">
        <v>522</v>
      </c>
      <c r="I31" s="17" t="s">
        <v>24</v>
      </c>
      <c r="J31" s="17" t="s">
        <v>523</v>
      </c>
      <c r="K31" s="15" t="s">
        <v>220</v>
      </c>
      <c r="L31" s="4">
        <f t="shared" si="0"/>
        <v>0.42</v>
      </c>
    </row>
    <row r="32" spans="1:12" ht="15" customHeight="1">
      <c r="A32" s="16">
        <v>1240</v>
      </c>
      <c r="B32" s="16">
        <v>12</v>
      </c>
      <c r="C32" s="16">
        <v>2078661</v>
      </c>
      <c r="D32" s="16">
        <v>2078672</v>
      </c>
      <c r="E32" s="16">
        <v>94</v>
      </c>
      <c r="F32" s="17" t="s">
        <v>524</v>
      </c>
      <c r="G32" s="17" t="s">
        <v>23</v>
      </c>
      <c r="H32" s="17" t="s">
        <v>525</v>
      </c>
      <c r="I32" s="17" t="s">
        <v>24</v>
      </c>
      <c r="J32" s="17" t="s">
        <v>445</v>
      </c>
      <c r="K32" s="8" t="s">
        <v>221</v>
      </c>
      <c r="L32" s="4">
        <f t="shared" si="0"/>
        <v>13.16</v>
      </c>
    </row>
    <row r="33" spans="1:12" ht="15" customHeight="1">
      <c r="A33" s="16">
        <v>1241</v>
      </c>
      <c r="B33" s="16">
        <v>8</v>
      </c>
      <c r="C33" s="16">
        <v>2078673</v>
      </c>
      <c r="D33" s="16">
        <v>2078680</v>
      </c>
      <c r="E33" s="16">
        <v>72</v>
      </c>
      <c r="F33" s="17" t="s">
        <v>524</v>
      </c>
      <c r="G33" s="17" t="s">
        <v>23</v>
      </c>
      <c r="H33" s="17" t="s">
        <v>525</v>
      </c>
      <c r="I33" s="17" t="s">
        <v>24</v>
      </c>
      <c r="J33" s="17" t="s">
        <v>445</v>
      </c>
      <c r="K33" s="8" t="s">
        <v>222</v>
      </c>
      <c r="L33" s="4">
        <f t="shared" si="0"/>
        <v>10.08</v>
      </c>
    </row>
    <row r="34" spans="1:12" ht="15" customHeight="1">
      <c r="A34" s="16">
        <v>1242</v>
      </c>
      <c r="B34" s="16">
        <v>9</v>
      </c>
      <c r="C34" s="16">
        <v>2078681</v>
      </c>
      <c r="D34" s="16">
        <v>2078689</v>
      </c>
      <c r="E34" s="16">
        <v>95</v>
      </c>
      <c r="F34" s="17" t="s">
        <v>526</v>
      </c>
      <c r="G34" s="17" t="s">
        <v>23</v>
      </c>
      <c r="H34" s="17" t="s">
        <v>527</v>
      </c>
      <c r="I34" s="17" t="s">
        <v>30</v>
      </c>
      <c r="J34" s="17" t="s">
        <v>36</v>
      </c>
      <c r="K34" s="8" t="s">
        <v>223</v>
      </c>
      <c r="L34" s="4">
        <f t="shared" si="0"/>
        <v>13.3</v>
      </c>
    </row>
    <row r="35" spans="1:12" ht="15" customHeight="1">
      <c r="A35" s="16">
        <v>1243</v>
      </c>
      <c r="B35" s="16">
        <v>8</v>
      </c>
      <c r="C35" s="16">
        <v>2078690</v>
      </c>
      <c r="D35" s="16">
        <v>2078697</v>
      </c>
      <c r="E35" s="16">
        <v>95</v>
      </c>
      <c r="F35" s="17" t="s">
        <v>526</v>
      </c>
      <c r="G35" s="17" t="s">
        <v>23</v>
      </c>
      <c r="H35" s="17" t="s">
        <v>527</v>
      </c>
      <c r="I35" s="17" t="s">
        <v>30</v>
      </c>
      <c r="J35" s="17" t="s">
        <v>36</v>
      </c>
      <c r="K35" s="8" t="s">
        <v>224</v>
      </c>
      <c r="L35" s="4">
        <f t="shared" si="0"/>
        <v>13.3</v>
      </c>
    </row>
    <row r="36" spans="1:12" ht="15" customHeight="1">
      <c r="A36" s="16">
        <v>1244</v>
      </c>
      <c r="B36" s="16">
        <v>9</v>
      </c>
      <c r="C36" s="16">
        <v>2078698</v>
      </c>
      <c r="D36" s="16">
        <v>2078706</v>
      </c>
      <c r="E36" s="16">
        <v>27</v>
      </c>
      <c r="F36" s="17" t="s">
        <v>528</v>
      </c>
      <c r="G36" s="17" t="s">
        <v>23</v>
      </c>
      <c r="H36" s="17" t="s">
        <v>529</v>
      </c>
      <c r="I36" s="17" t="s">
        <v>24</v>
      </c>
      <c r="J36" s="17" t="s">
        <v>530</v>
      </c>
      <c r="K36" s="8" t="s">
        <v>225</v>
      </c>
      <c r="L36" s="4">
        <f t="shared" si="0"/>
        <v>3.78</v>
      </c>
    </row>
    <row r="37" spans="1:12" ht="15" customHeight="1">
      <c r="A37" s="16">
        <v>1245</v>
      </c>
      <c r="B37" s="16">
        <v>5</v>
      </c>
      <c r="C37" s="16">
        <v>2078707</v>
      </c>
      <c r="D37" s="16">
        <v>2078711</v>
      </c>
      <c r="E37" s="16">
        <v>41</v>
      </c>
      <c r="F37" s="17" t="s">
        <v>531</v>
      </c>
      <c r="G37" s="17" t="s">
        <v>23</v>
      </c>
      <c r="H37" s="17" t="s">
        <v>532</v>
      </c>
      <c r="I37" s="17" t="s">
        <v>449</v>
      </c>
      <c r="J37" s="17" t="s">
        <v>128</v>
      </c>
      <c r="K37" s="8" t="s">
        <v>226</v>
      </c>
      <c r="L37" s="4">
        <f t="shared" si="0"/>
        <v>5.74</v>
      </c>
    </row>
    <row r="38" spans="1:12" ht="15" customHeight="1">
      <c r="A38" s="16">
        <v>1246</v>
      </c>
      <c r="B38" s="16">
        <v>10</v>
      </c>
      <c r="C38" s="16">
        <v>2078712</v>
      </c>
      <c r="D38" s="16">
        <v>2078721</v>
      </c>
      <c r="E38" s="16">
        <v>19</v>
      </c>
      <c r="F38" s="17" t="s">
        <v>533</v>
      </c>
      <c r="G38" s="17" t="s">
        <v>23</v>
      </c>
      <c r="H38" s="17" t="s">
        <v>534</v>
      </c>
      <c r="I38" s="17" t="s">
        <v>535</v>
      </c>
      <c r="J38" s="17" t="s">
        <v>536</v>
      </c>
      <c r="K38" s="8" t="s">
        <v>227</v>
      </c>
      <c r="L38" s="4">
        <f t="shared" si="0"/>
        <v>2.66</v>
      </c>
    </row>
    <row r="39" spans="1:12" ht="15" customHeight="1">
      <c r="A39" s="16">
        <v>1247</v>
      </c>
      <c r="B39" s="16">
        <v>16</v>
      </c>
      <c r="C39" s="16">
        <v>2078722</v>
      </c>
      <c r="D39" s="16">
        <v>2078737</v>
      </c>
      <c r="E39" s="16">
        <v>81</v>
      </c>
      <c r="F39" s="17" t="s">
        <v>537</v>
      </c>
      <c r="G39" s="17" t="s">
        <v>23</v>
      </c>
      <c r="H39" s="17" t="s">
        <v>538</v>
      </c>
      <c r="I39" s="17" t="s">
        <v>539</v>
      </c>
      <c r="J39" s="17" t="s">
        <v>540</v>
      </c>
      <c r="K39" s="8" t="s">
        <v>228</v>
      </c>
      <c r="L39" s="4">
        <f t="shared" si="0"/>
        <v>11.34</v>
      </c>
    </row>
    <row r="40" spans="1:12" ht="15" customHeight="1">
      <c r="A40" s="16">
        <v>1248</v>
      </c>
      <c r="B40" s="16">
        <v>4</v>
      </c>
      <c r="C40" s="16">
        <v>2078738</v>
      </c>
      <c r="D40" s="16">
        <v>2078741</v>
      </c>
      <c r="E40" s="16">
        <v>8</v>
      </c>
      <c r="F40" s="17" t="s">
        <v>541</v>
      </c>
      <c r="G40" s="17" t="s">
        <v>23</v>
      </c>
      <c r="H40" s="17" t="s">
        <v>542</v>
      </c>
      <c r="I40" s="17" t="s">
        <v>543</v>
      </c>
      <c r="J40" s="17" t="s">
        <v>544</v>
      </c>
      <c r="K40" s="8" t="s">
        <v>229</v>
      </c>
      <c r="L40" s="4">
        <f t="shared" si="0"/>
        <v>1.1200000000000001</v>
      </c>
    </row>
    <row r="41" spans="1:12" ht="15" customHeight="1">
      <c r="A41" s="16">
        <v>1249</v>
      </c>
      <c r="B41" s="16">
        <v>6</v>
      </c>
      <c r="C41" s="16">
        <v>2078742</v>
      </c>
      <c r="D41" s="16">
        <v>2078747</v>
      </c>
      <c r="E41" s="16">
        <v>33</v>
      </c>
      <c r="F41" s="17" t="s">
        <v>545</v>
      </c>
      <c r="G41" s="17" t="s">
        <v>23</v>
      </c>
      <c r="H41" s="17" t="s">
        <v>546</v>
      </c>
      <c r="I41" s="17" t="s">
        <v>547</v>
      </c>
      <c r="J41" s="17" t="s">
        <v>132</v>
      </c>
      <c r="K41" s="8" t="s">
        <v>230</v>
      </c>
      <c r="L41" s="4">
        <f t="shared" si="0"/>
        <v>4.62</v>
      </c>
    </row>
    <row r="42" spans="1:12" ht="15" customHeight="1">
      <c r="A42" s="16">
        <v>1250</v>
      </c>
      <c r="B42" s="16">
        <v>18</v>
      </c>
      <c r="C42" s="16">
        <v>2078748</v>
      </c>
      <c r="D42" s="16">
        <v>2078765</v>
      </c>
      <c r="E42" s="16">
        <v>63</v>
      </c>
      <c r="F42" s="17" t="s">
        <v>548</v>
      </c>
      <c r="G42" s="17" t="s">
        <v>23</v>
      </c>
      <c r="H42" s="17" t="s">
        <v>549</v>
      </c>
      <c r="I42" s="17" t="s">
        <v>499</v>
      </c>
      <c r="J42" s="17" t="s">
        <v>125</v>
      </c>
      <c r="K42" s="8" t="s">
        <v>231</v>
      </c>
      <c r="L42" s="4">
        <f t="shared" si="0"/>
        <v>8.82</v>
      </c>
    </row>
    <row r="43" spans="1:12" ht="15" customHeight="1">
      <c r="A43" s="16">
        <v>1251</v>
      </c>
      <c r="B43" s="16">
        <v>4</v>
      </c>
      <c r="C43" s="16">
        <v>2078766</v>
      </c>
      <c r="D43" s="16">
        <v>2078769</v>
      </c>
      <c r="E43" s="16">
        <v>8</v>
      </c>
      <c r="F43" s="17" t="s">
        <v>550</v>
      </c>
      <c r="G43" s="17" t="s">
        <v>23</v>
      </c>
      <c r="H43" s="17" t="s">
        <v>551</v>
      </c>
      <c r="I43" s="17" t="s">
        <v>79</v>
      </c>
      <c r="J43" s="17" t="s">
        <v>80</v>
      </c>
      <c r="K43" s="15" t="s">
        <v>232</v>
      </c>
      <c r="L43" s="4">
        <f t="shared" si="0"/>
        <v>1.1200000000000001</v>
      </c>
    </row>
    <row r="44" spans="1:12" ht="15" customHeight="1">
      <c r="A44" s="16">
        <v>1252</v>
      </c>
      <c r="B44" s="16">
        <v>8</v>
      </c>
      <c r="C44" s="16">
        <v>2078770</v>
      </c>
      <c r="D44" s="16">
        <v>2078777</v>
      </c>
      <c r="E44" s="16">
        <v>26</v>
      </c>
      <c r="F44" s="17" t="s">
        <v>552</v>
      </c>
      <c r="G44" s="17" t="s">
        <v>23</v>
      </c>
      <c r="H44" s="17" t="s">
        <v>553</v>
      </c>
      <c r="I44" s="17" t="s">
        <v>129</v>
      </c>
      <c r="J44" s="17" t="s">
        <v>41</v>
      </c>
      <c r="K44" s="15" t="s">
        <v>233</v>
      </c>
      <c r="L44" s="4">
        <f t="shared" si="0"/>
        <v>3.64</v>
      </c>
    </row>
    <row r="45" spans="1:12" ht="15" customHeight="1">
      <c r="A45" s="16">
        <v>1253</v>
      </c>
      <c r="B45" s="16">
        <v>6</v>
      </c>
      <c r="C45" s="16">
        <v>2078778</v>
      </c>
      <c r="D45" s="16">
        <v>2078783</v>
      </c>
      <c r="E45" s="16">
        <v>26</v>
      </c>
      <c r="F45" s="17" t="s">
        <v>554</v>
      </c>
      <c r="G45" s="17" t="s">
        <v>23</v>
      </c>
      <c r="H45" s="17" t="s">
        <v>555</v>
      </c>
      <c r="I45" s="17" t="s">
        <v>556</v>
      </c>
      <c r="J45" s="17" t="s">
        <v>520</v>
      </c>
      <c r="K45" s="15" t="s">
        <v>234</v>
      </c>
      <c r="L45" s="4">
        <f t="shared" si="0"/>
        <v>3.64</v>
      </c>
    </row>
    <row r="46" spans="1:12" ht="15" customHeight="1">
      <c r="A46" s="16">
        <v>1254</v>
      </c>
      <c r="B46" s="16">
        <v>3</v>
      </c>
      <c r="C46" s="16">
        <v>20345141</v>
      </c>
      <c r="D46" s="16">
        <v>20345143</v>
      </c>
      <c r="E46" s="16">
        <v>15</v>
      </c>
      <c r="F46" s="17" t="s">
        <v>453</v>
      </c>
      <c r="G46" s="17" t="s">
        <v>23</v>
      </c>
      <c r="H46" s="17" t="s">
        <v>454</v>
      </c>
      <c r="I46" s="17" t="s">
        <v>24</v>
      </c>
      <c r="J46" s="17" t="s">
        <v>455</v>
      </c>
      <c r="K46" s="8" t="s">
        <v>235</v>
      </c>
      <c r="L46" s="4">
        <f t="shared" si="0"/>
        <v>2.1</v>
      </c>
    </row>
    <row r="47" spans="1:12" ht="15" customHeight="1">
      <c r="A47" s="16">
        <v>1255</v>
      </c>
      <c r="B47" s="16">
        <v>2</v>
      </c>
      <c r="C47" s="16">
        <v>20345144</v>
      </c>
      <c r="D47" s="16">
        <v>20345145</v>
      </c>
      <c r="E47" s="16">
        <v>10</v>
      </c>
      <c r="F47" s="17" t="s">
        <v>456</v>
      </c>
      <c r="G47" s="17" t="s">
        <v>23</v>
      </c>
      <c r="H47" s="17" t="s">
        <v>457</v>
      </c>
      <c r="I47" s="17" t="s">
        <v>30</v>
      </c>
      <c r="J47" s="17" t="s">
        <v>127</v>
      </c>
      <c r="K47" s="8" t="s">
        <v>236</v>
      </c>
      <c r="L47" s="4">
        <f t="shared" si="0"/>
        <v>1.4</v>
      </c>
    </row>
    <row r="48" spans="1:12" ht="15" customHeight="1">
      <c r="A48" s="16">
        <v>1256</v>
      </c>
      <c r="B48" s="16">
        <v>5</v>
      </c>
      <c r="C48" s="16">
        <v>20345146</v>
      </c>
      <c r="D48" s="16">
        <v>20345150</v>
      </c>
      <c r="E48" s="16">
        <v>25</v>
      </c>
      <c r="F48" s="17" t="s">
        <v>458</v>
      </c>
      <c r="G48" s="17" t="s">
        <v>23</v>
      </c>
      <c r="H48" s="17" t="s">
        <v>459</v>
      </c>
      <c r="I48" s="17" t="s">
        <v>26</v>
      </c>
      <c r="J48" s="17" t="s">
        <v>117</v>
      </c>
      <c r="K48" s="8" t="s">
        <v>237</v>
      </c>
      <c r="L48" s="4">
        <f t="shared" si="0"/>
        <v>3.5</v>
      </c>
    </row>
    <row r="49" spans="1:12" ht="15" customHeight="1">
      <c r="A49" s="16">
        <v>1257</v>
      </c>
      <c r="B49" s="16">
        <v>3</v>
      </c>
      <c r="C49" s="16">
        <v>20345151</v>
      </c>
      <c r="D49" s="16">
        <v>20345153</v>
      </c>
      <c r="E49" s="16">
        <v>15</v>
      </c>
      <c r="F49" s="17" t="s">
        <v>460</v>
      </c>
      <c r="G49" s="17" t="s">
        <v>23</v>
      </c>
      <c r="H49" s="17" t="s">
        <v>461</v>
      </c>
      <c r="I49" s="17" t="s">
        <v>68</v>
      </c>
      <c r="J49" s="17" t="s">
        <v>462</v>
      </c>
      <c r="K49" s="8" t="s">
        <v>238</v>
      </c>
      <c r="L49" s="4">
        <f t="shared" si="0"/>
        <v>2.1</v>
      </c>
    </row>
    <row r="50" spans="1:12" ht="15" customHeight="1">
      <c r="A50" s="16">
        <v>1258</v>
      </c>
      <c r="B50" s="16">
        <v>7</v>
      </c>
      <c r="C50" s="16">
        <v>20345154</v>
      </c>
      <c r="D50" s="16">
        <v>20345160</v>
      </c>
      <c r="E50" s="16">
        <v>35</v>
      </c>
      <c r="F50" s="17" t="s">
        <v>463</v>
      </c>
      <c r="G50" s="17" t="s">
        <v>23</v>
      </c>
      <c r="H50" s="17" t="s">
        <v>464</v>
      </c>
      <c r="I50" s="17" t="s">
        <v>465</v>
      </c>
      <c r="J50" s="17" t="s">
        <v>134</v>
      </c>
      <c r="K50" s="8" t="s">
        <v>239</v>
      </c>
      <c r="L50" s="4">
        <f t="shared" si="0"/>
        <v>4.9000000000000004</v>
      </c>
    </row>
    <row r="51" spans="1:12" ht="15" customHeight="1">
      <c r="A51" s="16">
        <v>1259</v>
      </c>
      <c r="B51" s="16">
        <v>3</v>
      </c>
      <c r="C51" s="16">
        <v>20345161</v>
      </c>
      <c r="D51" s="16">
        <v>20345163</v>
      </c>
      <c r="E51" s="16">
        <v>15</v>
      </c>
      <c r="F51" s="17" t="s">
        <v>466</v>
      </c>
      <c r="G51" s="17" t="s">
        <v>23</v>
      </c>
      <c r="H51" s="17" t="s">
        <v>467</v>
      </c>
      <c r="I51" s="17" t="s">
        <v>30</v>
      </c>
      <c r="J51" s="17" t="s">
        <v>36</v>
      </c>
      <c r="K51" s="8" t="s">
        <v>240</v>
      </c>
      <c r="L51" s="4">
        <f t="shared" si="0"/>
        <v>2.1</v>
      </c>
    </row>
    <row r="52" spans="1:12" ht="15" customHeight="1">
      <c r="A52" s="16">
        <v>1260</v>
      </c>
      <c r="B52" s="16">
        <v>1</v>
      </c>
      <c r="C52" s="16">
        <v>20345164</v>
      </c>
      <c r="D52" s="16">
        <v>20345164</v>
      </c>
      <c r="E52" s="16">
        <v>5</v>
      </c>
      <c r="F52" s="17" t="s">
        <v>468</v>
      </c>
      <c r="G52" s="17" t="s">
        <v>23</v>
      </c>
      <c r="H52" s="17" t="s">
        <v>469</v>
      </c>
      <c r="I52" s="17" t="s">
        <v>470</v>
      </c>
      <c r="J52" s="17" t="s">
        <v>471</v>
      </c>
      <c r="K52" s="8" t="s">
        <v>241</v>
      </c>
      <c r="L52" s="4">
        <f t="shared" si="0"/>
        <v>0.7</v>
      </c>
    </row>
    <row r="53" spans="1:12" ht="15" customHeight="1">
      <c r="A53" s="16">
        <v>1261</v>
      </c>
      <c r="B53" s="16">
        <v>4</v>
      </c>
      <c r="C53" s="16">
        <v>20345165</v>
      </c>
      <c r="D53" s="16">
        <v>20345168</v>
      </c>
      <c r="E53" s="16">
        <v>20</v>
      </c>
      <c r="F53" s="17" t="s">
        <v>472</v>
      </c>
      <c r="G53" s="17" t="s">
        <v>23</v>
      </c>
      <c r="H53" s="17" t="s">
        <v>473</v>
      </c>
      <c r="I53" s="17" t="s">
        <v>131</v>
      </c>
      <c r="J53" s="17" t="s">
        <v>123</v>
      </c>
      <c r="K53" s="8" t="s">
        <v>242</v>
      </c>
      <c r="L53" s="4">
        <f t="shared" si="0"/>
        <v>2.8</v>
      </c>
    </row>
    <row r="54" spans="1:12" ht="15" customHeight="1">
      <c r="A54" s="16">
        <v>1262</v>
      </c>
      <c r="B54" s="16">
        <v>1</v>
      </c>
      <c r="C54" s="16">
        <v>20345169</v>
      </c>
      <c r="D54" s="16">
        <v>20345169</v>
      </c>
      <c r="E54" s="16">
        <v>5</v>
      </c>
      <c r="F54" s="17" t="s">
        <v>474</v>
      </c>
      <c r="G54" s="17" t="s">
        <v>23</v>
      </c>
      <c r="H54" s="17" t="s">
        <v>475</v>
      </c>
      <c r="I54" s="17" t="s">
        <v>24</v>
      </c>
      <c r="J54" s="17" t="s">
        <v>476</v>
      </c>
      <c r="K54" s="8" t="s">
        <v>243</v>
      </c>
      <c r="L54" s="4">
        <f t="shared" si="0"/>
        <v>0.7</v>
      </c>
    </row>
    <row r="55" spans="1:12" ht="15" customHeight="1">
      <c r="A55" s="16">
        <v>1263</v>
      </c>
      <c r="B55" s="16">
        <v>4</v>
      </c>
      <c r="C55" s="16">
        <v>20345170</v>
      </c>
      <c r="D55" s="16">
        <v>20345173</v>
      </c>
      <c r="E55" s="16">
        <v>20</v>
      </c>
      <c r="F55" s="17" t="s">
        <v>477</v>
      </c>
      <c r="G55" s="17" t="s">
        <v>23</v>
      </c>
      <c r="H55" s="17" t="s">
        <v>478</v>
      </c>
      <c r="I55" s="17" t="s">
        <v>479</v>
      </c>
      <c r="J55" s="17" t="s">
        <v>480</v>
      </c>
      <c r="K55" s="8" t="s">
        <v>244</v>
      </c>
      <c r="L55" s="4">
        <f t="shared" si="0"/>
        <v>2.8</v>
      </c>
    </row>
    <row r="56" spans="1:12" ht="15" customHeight="1">
      <c r="A56" s="16">
        <v>1264</v>
      </c>
      <c r="B56" s="16">
        <v>2</v>
      </c>
      <c r="C56" s="16">
        <v>20345174</v>
      </c>
      <c r="D56" s="16">
        <v>20345175</v>
      </c>
      <c r="E56" s="16">
        <v>10</v>
      </c>
      <c r="F56" s="17" t="s">
        <v>481</v>
      </c>
      <c r="G56" s="17" t="s">
        <v>23</v>
      </c>
      <c r="H56" s="17" t="s">
        <v>482</v>
      </c>
      <c r="I56" s="17" t="s">
        <v>449</v>
      </c>
      <c r="J56" s="17" t="s">
        <v>115</v>
      </c>
      <c r="K56" s="8" t="s">
        <v>245</v>
      </c>
      <c r="L56" s="4">
        <f t="shared" si="0"/>
        <v>1.4</v>
      </c>
    </row>
    <row r="57" spans="1:12" ht="15" customHeight="1">
      <c r="A57" s="16">
        <v>1265</v>
      </c>
      <c r="B57" s="16">
        <v>2</v>
      </c>
      <c r="C57" s="16">
        <v>20345176</v>
      </c>
      <c r="D57" s="16">
        <v>20345177</v>
      </c>
      <c r="E57" s="16">
        <v>10</v>
      </c>
      <c r="F57" s="17" t="s">
        <v>483</v>
      </c>
      <c r="G57" s="17" t="s">
        <v>23</v>
      </c>
      <c r="H57" s="17" t="s">
        <v>484</v>
      </c>
      <c r="I57" s="17" t="s">
        <v>485</v>
      </c>
      <c r="J57" s="17" t="s">
        <v>486</v>
      </c>
      <c r="K57" s="8" t="s">
        <v>246</v>
      </c>
      <c r="L57" s="4">
        <f t="shared" si="0"/>
        <v>1.4</v>
      </c>
    </row>
    <row r="58" spans="1:12" ht="15" customHeight="1">
      <c r="A58" s="16">
        <v>1266</v>
      </c>
      <c r="B58" s="16">
        <v>1</v>
      </c>
      <c r="C58" s="16">
        <v>20345178</v>
      </c>
      <c r="D58" s="16">
        <v>20345178</v>
      </c>
      <c r="E58" s="16">
        <v>5</v>
      </c>
      <c r="F58" s="17" t="s">
        <v>487</v>
      </c>
      <c r="G58" s="17" t="s">
        <v>23</v>
      </c>
      <c r="H58" s="17" t="s">
        <v>488</v>
      </c>
      <c r="I58" s="17" t="s">
        <v>489</v>
      </c>
      <c r="J58" s="17" t="s">
        <v>31</v>
      </c>
      <c r="K58" s="8" t="s">
        <v>247</v>
      </c>
      <c r="L58" s="4">
        <f t="shared" si="0"/>
        <v>0.7</v>
      </c>
    </row>
    <row r="59" spans="1:12" ht="15" customHeight="1">
      <c r="A59" s="16">
        <v>1267</v>
      </c>
      <c r="B59" s="16">
        <v>3</v>
      </c>
      <c r="C59" s="16">
        <v>20345179</v>
      </c>
      <c r="D59" s="16">
        <v>20345181</v>
      </c>
      <c r="E59" s="16">
        <v>15</v>
      </c>
      <c r="F59" s="17" t="s">
        <v>490</v>
      </c>
      <c r="G59" s="17" t="s">
        <v>23</v>
      </c>
      <c r="H59" s="17" t="s">
        <v>491</v>
      </c>
      <c r="I59" s="17" t="s">
        <v>26</v>
      </c>
      <c r="J59" s="17" t="s">
        <v>72</v>
      </c>
      <c r="K59" s="15" t="s">
        <v>248</v>
      </c>
      <c r="L59" s="4">
        <f t="shared" si="0"/>
        <v>2.1</v>
      </c>
    </row>
    <row r="60" spans="1:12" ht="15" customHeight="1">
      <c r="A60" s="16">
        <v>1268</v>
      </c>
      <c r="B60" s="16">
        <v>7</v>
      </c>
      <c r="C60" s="16">
        <v>20345182</v>
      </c>
      <c r="D60" s="16">
        <v>20345188</v>
      </c>
      <c r="E60" s="16">
        <v>35</v>
      </c>
      <c r="F60" s="17" t="s">
        <v>492</v>
      </c>
      <c r="G60" s="17" t="s">
        <v>23</v>
      </c>
      <c r="H60" s="17" t="s">
        <v>133</v>
      </c>
      <c r="I60" s="17" t="s">
        <v>124</v>
      </c>
      <c r="J60" s="17" t="s">
        <v>134</v>
      </c>
      <c r="K60" s="15" t="s">
        <v>249</v>
      </c>
      <c r="L60" s="4">
        <f t="shared" si="0"/>
        <v>4.9000000000000004</v>
      </c>
    </row>
    <row r="61" spans="1:12" ht="15" customHeight="1">
      <c r="A61" s="16">
        <v>1269</v>
      </c>
      <c r="B61" s="16">
        <v>2</v>
      </c>
      <c r="C61" s="16">
        <v>20345189</v>
      </c>
      <c r="D61" s="16">
        <v>20345190</v>
      </c>
      <c r="E61" s="16">
        <v>10</v>
      </c>
      <c r="F61" s="17" t="s">
        <v>493</v>
      </c>
      <c r="G61" s="17" t="s">
        <v>23</v>
      </c>
      <c r="H61" s="17" t="s">
        <v>494</v>
      </c>
      <c r="I61" s="17" t="s">
        <v>495</v>
      </c>
      <c r="J61" s="17" t="s">
        <v>496</v>
      </c>
      <c r="K61" s="8" t="s">
        <v>250</v>
      </c>
      <c r="L61" s="4">
        <f t="shared" si="0"/>
        <v>1.4</v>
      </c>
    </row>
    <row r="62" spans="1:12" ht="15" customHeight="1">
      <c r="A62" s="16">
        <v>1270</v>
      </c>
      <c r="B62" s="16">
        <v>4</v>
      </c>
      <c r="C62" s="16">
        <v>20345191</v>
      </c>
      <c r="D62" s="16">
        <v>20345194</v>
      </c>
      <c r="E62" s="16">
        <v>20</v>
      </c>
      <c r="F62" s="17" t="s">
        <v>497</v>
      </c>
      <c r="G62" s="17" t="s">
        <v>23</v>
      </c>
      <c r="H62" s="17" t="s">
        <v>498</v>
      </c>
      <c r="I62" s="17" t="s">
        <v>499</v>
      </c>
      <c r="J62" s="17" t="s">
        <v>500</v>
      </c>
      <c r="K62" s="8" t="s">
        <v>251</v>
      </c>
      <c r="L62" s="4">
        <f t="shared" si="0"/>
        <v>2.8</v>
      </c>
    </row>
    <row r="63" spans="1:12" ht="15" customHeight="1">
      <c r="A63" s="16">
        <v>1271</v>
      </c>
      <c r="B63" s="16">
        <v>3</v>
      </c>
      <c r="C63" s="16">
        <v>20345195</v>
      </c>
      <c r="D63" s="16">
        <v>20345197</v>
      </c>
      <c r="E63" s="16">
        <v>15</v>
      </c>
      <c r="F63" s="17" t="s">
        <v>501</v>
      </c>
      <c r="G63" s="17" t="s">
        <v>23</v>
      </c>
      <c r="H63" s="17" t="s">
        <v>502</v>
      </c>
      <c r="I63" s="17" t="s">
        <v>26</v>
      </c>
      <c r="J63" s="17" t="s">
        <v>41</v>
      </c>
      <c r="K63" s="8" t="s">
        <v>252</v>
      </c>
      <c r="L63" s="4">
        <f t="shared" si="0"/>
        <v>2.1</v>
      </c>
    </row>
    <row r="64" spans="1:12" ht="15" customHeight="1">
      <c r="A64" s="16">
        <v>1272</v>
      </c>
      <c r="B64" s="16">
        <v>1</v>
      </c>
      <c r="C64" s="16">
        <v>20345198</v>
      </c>
      <c r="D64" s="16">
        <v>20345198</v>
      </c>
      <c r="E64" s="16">
        <v>5</v>
      </c>
      <c r="F64" s="17" t="s">
        <v>503</v>
      </c>
      <c r="G64" s="17" t="s">
        <v>23</v>
      </c>
      <c r="H64" s="17" t="s">
        <v>504</v>
      </c>
      <c r="I64" s="17" t="s">
        <v>505</v>
      </c>
      <c r="J64" s="17" t="s">
        <v>139</v>
      </c>
      <c r="K64" s="8" t="s">
        <v>253</v>
      </c>
      <c r="L64" s="4">
        <f t="shared" si="0"/>
        <v>0.7</v>
      </c>
    </row>
    <row r="65" spans="1:12" ht="15" customHeight="1">
      <c r="A65" s="16">
        <v>1273</v>
      </c>
      <c r="B65" s="16">
        <v>3</v>
      </c>
      <c r="C65" s="16">
        <v>20345199</v>
      </c>
      <c r="D65" s="16">
        <v>20345201</v>
      </c>
      <c r="E65" s="16">
        <v>15</v>
      </c>
      <c r="F65" s="17" t="s">
        <v>506</v>
      </c>
      <c r="G65" s="17" t="s">
        <v>23</v>
      </c>
      <c r="H65" s="17" t="s">
        <v>507</v>
      </c>
      <c r="I65" s="17" t="s">
        <v>26</v>
      </c>
      <c r="J65" s="17" t="s">
        <v>508</v>
      </c>
      <c r="K65" s="8" t="s">
        <v>254</v>
      </c>
      <c r="L65" s="4">
        <f t="shared" si="0"/>
        <v>2.1</v>
      </c>
    </row>
    <row r="66" spans="1:12" ht="15" customHeight="1">
      <c r="A66" s="16">
        <v>1274</v>
      </c>
      <c r="B66" s="16">
        <v>2</v>
      </c>
      <c r="C66" s="16">
        <v>20345202</v>
      </c>
      <c r="D66" s="16">
        <v>20345203</v>
      </c>
      <c r="E66" s="16">
        <v>10</v>
      </c>
      <c r="F66" s="17" t="s">
        <v>509</v>
      </c>
      <c r="G66" s="17" t="s">
        <v>23</v>
      </c>
      <c r="H66" s="17" t="s">
        <v>510</v>
      </c>
      <c r="I66" s="17" t="s">
        <v>24</v>
      </c>
      <c r="J66" s="17" t="s">
        <v>511</v>
      </c>
      <c r="K66" s="8" t="s">
        <v>255</v>
      </c>
      <c r="L66" s="4">
        <f t="shared" si="0"/>
        <v>1.4</v>
      </c>
    </row>
    <row r="67" spans="1:12" ht="15" customHeight="1">
      <c r="A67" s="16">
        <v>1275</v>
      </c>
      <c r="B67" s="16">
        <v>4</v>
      </c>
      <c r="C67" s="16">
        <v>20345204</v>
      </c>
      <c r="D67" s="16">
        <v>20345207</v>
      </c>
      <c r="E67" s="16">
        <v>20</v>
      </c>
      <c r="F67" s="17" t="s">
        <v>512</v>
      </c>
      <c r="G67" s="17" t="s">
        <v>23</v>
      </c>
      <c r="H67" s="17" t="s">
        <v>513</v>
      </c>
      <c r="I67" s="17" t="s">
        <v>26</v>
      </c>
      <c r="J67" s="17" t="s">
        <v>103</v>
      </c>
      <c r="K67" s="8" t="s">
        <v>256</v>
      </c>
      <c r="L67" s="4">
        <f t="shared" ref="L67:L130" si="1">(E67*140)/1000</f>
        <v>2.8</v>
      </c>
    </row>
    <row r="68" spans="1:12" ht="15" customHeight="1">
      <c r="A68" s="16">
        <v>1276</v>
      </c>
      <c r="B68" s="16">
        <v>2</v>
      </c>
      <c r="C68" s="16">
        <v>20345208</v>
      </c>
      <c r="D68" s="16">
        <v>20345209</v>
      </c>
      <c r="E68" s="16">
        <v>10</v>
      </c>
      <c r="F68" s="17" t="s">
        <v>514</v>
      </c>
      <c r="G68" s="17" t="s">
        <v>23</v>
      </c>
      <c r="H68" s="17" t="s">
        <v>515</v>
      </c>
      <c r="I68" s="17" t="s">
        <v>516</v>
      </c>
      <c r="J68" s="17" t="s">
        <v>517</v>
      </c>
      <c r="K68" s="8" t="s">
        <v>257</v>
      </c>
      <c r="L68" s="4">
        <f t="shared" si="1"/>
        <v>1.4</v>
      </c>
    </row>
    <row r="69" spans="1:12" ht="15" customHeight="1">
      <c r="A69" s="16">
        <v>1277</v>
      </c>
      <c r="B69" s="16">
        <v>1</v>
      </c>
      <c r="C69" s="16">
        <v>20345210</v>
      </c>
      <c r="D69" s="16">
        <v>20345210</v>
      </c>
      <c r="E69" s="16">
        <v>5</v>
      </c>
      <c r="F69" s="17" t="s">
        <v>518</v>
      </c>
      <c r="G69" s="17" t="s">
        <v>23</v>
      </c>
      <c r="H69" s="17" t="s">
        <v>519</v>
      </c>
      <c r="I69" s="17" t="s">
        <v>452</v>
      </c>
      <c r="J69" s="17" t="s">
        <v>520</v>
      </c>
      <c r="K69" s="8" t="s">
        <v>258</v>
      </c>
      <c r="L69" s="4">
        <f t="shared" si="1"/>
        <v>0.7</v>
      </c>
    </row>
    <row r="70" spans="1:12" ht="15" customHeight="1">
      <c r="A70" s="16">
        <v>1278</v>
      </c>
      <c r="B70" s="16">
        <v>2</v>
      </c>
      <c r="C70" s="16">
        <v>20345211</v>
      </c>
      <c r="D70" s="16">
        <v>20345212</v>
      </c>
      <c r="E70" s="16">
        <v>10</v>
      </c>
      <c r="F70" s="17" t="s">
        <v>521</v>
      </c>
      <c r="G70" s="17" t="s">
        <v>23</v>
      </c>
      <c r="H70" s="17" t="s">
        <v>522</v>
      </c>
      <c r="I70" s="17" t="s">
        <v>24</v>
      </c>
      <c r="J70" s="17" t="s">
        <v>523</v>
      </c>
      <c r="K70" s="8" t="s">
        <v>259</v>
      </c>
      <c r="L70" s="4">
        <f t="shared" si="1"/>
        <v>1.4</v>
      </c>
    </row>
    <row r="71" spans="1:12" ht="15" customHeight="1">
      <c r="A71" s="16">
        <v>1279</v>
      </c>
      <c r="B71" s="16">
        <v>4</v>
      </c>
      <c r="C71" s="16">
        <v>20345213</v>
      </c>
      <c r="D71" s="16">
        <v>20345216</v>
      </c>
      <c r="E71" s="16">
        <v>20</v>
      </c>
      <c r="F71" s="17" t="s">
        <v>524</v>
      </c>
      <c r="G71" s="17" t="s">
        <v>23</v>
      </c>
      <c r="H71" s="17" t="s">
        <v>525</v>
      </c>
      <c r="I71" s="17" t="s">
        <v>24</v>
      </c>
      <c r="J71" s="17" t="s">
        <v>445</v>
      </c>
      <c r="K71" s="8" t="s">
        <v>260</v>
      </c>
      <c r="L71" s="4">
        <f t="shared" si="1"/>
        <v>2.8</v>
      </c>
    </row>
    <row r="72" spans="1:12" ht="15" customHeight="1">
      <c r="A72" s="16">
        <v>1280</v>
      </c>
      <c r="B72" s="16">
        <v>3</v>
      </c>
      <c r="C72" s="16">
        <v>20345217</v>
      </c>
      <c r="D72" s="16">
        <v>20345219</v>
      </c>
      <c r="E72" s="16">
        <v>15</v>
      </c>
      <c r="F72" s="17" t="s">
        <v>526</v>
      </c>
      <c r="G72" s="17" t="s">
        <v>23</v>
      </c>
      <c r="H72" s="17" t="s">
        <v>527</v>
      </c>
      <c r="I72" s="17" t="s">
        <v>30</v>
      </c>
      <c r="J72" s="17" t="s">
        <v>36</v>
      </c>
      <c r="K72" s="8" t="s">
        <v>261</v>
      </c>
      <c r="L72" s="4">
        <f t="shared" si="1"/>
        <v>2.1</v>
      </c>
    </row>
    <row r="73" spans="1:12" ht="15" customHeight="1">
      <c r="A73" s="16">
        <v>1281</v>
      </c>
      <c r="B73" s="16">
        <v>2</v>
      </c>
      <c r="C73" s="16">
        <v>20345220</v>
      </c>
      <c r="D73" s="16">
        <v>20345221</v>
      </c>
      <c r="E73" s="16">
        <v>10</v>
      </c>
      <c r="F73" s="17" t="s">
        <v>528</v>
      </c>
      <c r="G73" s="17" t="s">
        <v>23</v>
      </c>
      <c r="H73" s="17" t="s">
        <v>529</v>
      </c>
      <c r="I73" s="17" t="s">
        <v>24</v>
      </c>
      <c r="J73" s="17" t="s">
        <v>530</v>
      </c>
      <c r="K73" s="8" t="s">
        <v>262</v>
      </c>
      <c r="L73" s="4">
        <f t="shared" si="1"/>
        <v>1.4</v>
      </c>
    </row>
    <row r="74" spans="1:12" ht="15" customHeight="1">
      <c r="A74" s="16">
        <v>1282</v>
      </c>
      <c r="B74" s="16">
        <v>1</v>
      </c>
      <c r="C74" s="16">
        <v>20345222</v>
      </c>
      <c r="D74" s="16">
        <v>20345222</v>
      </c>
      <c r="E74" s="16">
        <v>5</v>
      </c>
      <c r="F74" s="17" t="s">
        <v>531</v>
      </c>
      <c r="G74" s="17" t="s">
        <v>23</v>
      </c>
      <c r="H74" s="17" t="s">
        <v>532</v>
      </c>
      <c r="I74" s="17" t="s">
        <v>449</v>
      </c>
      <c r="J74" s="17" t="s">
        <v>128</v>
      </c>
      <c r="K74" s="8" t="s">
        <v>263</v>
      </c>
      <c r="L74" s="4">
        <f t="shared" si="1"/>
        <v>0.7</v>
      </c>
    </row>
    <row r="75" spans="1:12" ht="15" customHeight="1">
      <c r="A75" s="16">
        <v>1283</v>
      </c>
      <c r="B75" s="16">
        <v>2</v>
      </c>
      <c r="C75" s="16">
        <v>20345223</v>
      </c>
      <c r="D75" s="16">
        <v>20345224</v>
      </c>
      <c r="E75" s="16">
        <v>10</v>
      </c>
      <c r="F75" s="17" t="s">
        <v>533</v>
      </c>
      <c r="G75" s="17" t="s">
        <v>23</v>
      </c>
      <c r="H75" s="17" t="s">
        <v>534</v>
      </c>
      <c r="I75" s="17" t="s">
        <v>535</v>
      </c>
      <c r="J75" s="17" t="s">
        <v>536</v>
      </c>
      <c r="K75" s="8" t="s">
        <v>264</v>
      </c>
      <c r="L75" s="4">
        <f t="shared" si="1"/>
        <v>1.4</v>
      </c>
    </row>
    <row r="76" spans="1:12" ht="15" customHeight="1">
      <c r="A76" s="16">
        <v>1284</v>
      </c>
      <c r="B76" s="16">
        <v>3</v>
      </c>
      <c r="C76" s="16">
        <v>20345225</v>
      </c>
      <c r="D76" s="16">
        <v>20345227</v>
      </c>
      <c r="E76" s="16">
        <v>15</v>
      </c>
      <c r="F76" s="17" t="s">
        <v>537</v>
      </c>
      <c r="G76" s="17" t="s">
        <v>23</v>
      </c>
      <c r="H76" s="17" t="s">
        <v>538</v>
      </c>
      <c r="I76" s="17" t="s">
        <v>539</v>
      </c>
      <c r="J76" s="17" t="s">
        <v>540</v>
      </c>
      <c r="K76" s="8" t="s">
        <v>265</v>
      </c>
      <c r="L76" s="4">
        <f t="shared" si="1"/>
        <v>2.1</v>
      </c>
    </row>
    <row r="77" spans="1:12" ht="15" customHeight="1">
      <c r="A77" s="16">
        <v>1285</v>
      </c>
      <c r="B77" s="16">
        <v>1</v>
      </c>
      <c r="C77" s="16">
        <v>20345228</v>
      </c>
      <c r="D77" s="16">
        <v>20345228</v>
      </c>
      <c r="E77" s="16">
        <v>5</v>
      </c>
      <c r="F77" s="17" t="s">
        <v>541</v>
      </c>
      <c r="G77" s="17" t="s">
        <v>23</v>
      </c>
      <c r="H77" s="17" t="s">
        <v>542</v>
      </c>
      <c r="I77" s="17" t="s">
        <v>543</v>
      </c>
      <c r="J77" s="17" t="s">
        <v>544</v>
      </c>
      <c r="K77" s="8" t="s">
        <v>266</v>
      </c>
      <c r="L77" s="4">
        <f t="shared" si="1"/>
        <v>0.7</v>
      </c>
    </row>
    <row r="78" spans="1:12" ht="15" customHeight="1">
      <c r="A78" s="16">
        <v>1286</v>
      </c>
      <c r="B78" s="16">
        <v>2</v>
      </c>
      <c r="C78" s="16">
        <v>20345229</v>
      </c>
      <c r="D78" s="16">
        <v>20345230</v>
      </c>
      <c r="E78" s="16">
        <v>10</v>
      </c>
      <c r="F78" s="17" t="s">
        <v>545</v>
      </c>
      <c r="G78" s="17" t="s">
        <v>23</v>
      </c>
      <c r="H78" s="17" t="s">
        <v>546</v>
      </c>
      <c r="I78" s="17" t="s">
        <v>547</v>
      </c>
      <c r="J78" s="17" t="s">
        <v>132</v>
      </c>
      <c r="K78" s="8" t="s">
        <v>267</v>
      </c>
      <c r="L78" s="4">
        <f t="shared" si="1"/>
        <v>1.4</v>
      </c>
    </row>
    <row r="79" spans="1:12" ht="15" customHeight="1">
      <c r="A79" s="16">
        <v>1287</v>
      </c>
      <c r="B79" s="16">
        <v>3</v>
      </c>
      <c r="C79" s="16">
        <v>20345231</v>
      </c>
      <c r="D79" s="16">
        <v>20345233</v>
      </c>
      <c r="E79" s="16">
        <v>15</v>
      </c>
      <c r="F79" s="17" t="s">
        <v>548</v>
      </c>
      <c r="G79" s="17" t="s">
        <v>23</v>
      </c>
      <c r="H79" s="17" t="s">
        <v>549</v>
      </c>
      <c r="I79" s="17" t="s">
        <v>499</v>
      </c>
      <c r="J79" s="17" t="s">
        <v>125</v>
      </c>
      <c r="K79" s="8" t="s">
        <v>268</v>
      </c>
      <c r="L79" s="4">
        <f t="shared" si="1"/>
        <v>2.1</v>
      </c>
    </row>
    <row r="80" spans="1:12" ht="15" customHeight="1">
      <c r="A80" s="16">
        <v>1288</v>
      </c>
      <c r="B80" s="16">
        <v>1</v>
      </c>
      <c r="C80" s="16">
        <v>20345234</v>
      </c>
      <c r="D80" s="16">
        <v>20345234</v>
      </c>
      <c r="E80" s="16">
        <v>5</v>
      </c>
      <c r="F80" s="17" t="s">
        <v>550</v>
      </c>
      <c r="G80" s="17" t="s">
        <v>23</v>
      </c>
      <c r="H80" s="17" t="s">
        <v>551</v>
      </c>
      <c r="I80" s="17" t="s">
        <v>79</v>
      </c>
      <c r="J80" s="17" t="s">
        <v>80</v>
      </c>
      <c r="K80" s="8" t="s">
        <v>269</v>
      </c>
      <c r="L80" s="4">
        <f t="shared" si="1"/>
        <v>0.7</v>
      </c>
    </row>
    <row r="81" spans="1:12" ht="15" customHeight="1">
      <c r="A81" s="16">
        <v>1289</v>
      </c>
      <c r="B81" s="16">
        <v>1</v>
      </c>
      <c r="C81" s="16">
        <v>20345235</v>
      </c>
      <c r="D81" s="16">
        <v>20345235</v>
      </c>
      <c r="E81" s="16">
        <v>5</v>
      </c>
      <c r="F81" s="17" t="s">
        <v>552</v>
      </c>
      <c r="G81" s="17" t="s">
        <v>23</v>
      </c>
      <c r="H81" s="17" t="s">
        <v>553</v>
      </c>
      <c r="I81" s="17" t="s">
        <v>129</v>
      </c>
      <c r="J81" s="17" t="s">
        <v>41</v>
      </c>
      <c r="K81" s="8" t="s">
        <v>270</v>
      </c>
      <c r="L81" s="4">
        <f t="shared" si="1"/>
        <v>0.7</v>
      </c>
    </row>
    <row r="82" spans="1:12" ht="15" customHeight="1">
      <c r="A82" s="16">
        <v>1290</v>
      </c>
      <c r="B82" s="16">
        <v>1</v>
      </c>
      <c r="C82" s="16">
        <v>20345236</v>
      </c>
      <c r="D82" s="16">
        <v>20345236</v>
      </c>
      <c r="E82" s="16">
        <v>5</v>
      </c>
      <c r="F82" s="17" t="s">
        <v>554</v>
      </c>
      <c r="G82" s="17" t="s">
        <v>23</v>
      </c>
      <c r="H82" s="17" t="s">
        <v>555</v>
      </c>
      <c r="I82" s="17" t="s">
        <v>556</v>
      </c>
      <c r="J82" s="17" t="s">
        <v>520</v>
      </c>
      <c r="K82" s="8" t="s">
        <v>271</v>
      </c>
      <c r="L82" s="4">
        <f t="shared" si="1"/>
        <v>0.7</v>
      </c>
    </row>
    <row r="83" spans="1:12" ht="15" customHeight="1">
      <c r="A83" s="25">
        <v>1427</v>
      </c>
      <c r="B83" s="23">
        <v>2</v>
      </c>
      <c r="C83" s="23">
        <v>2078800</v>
      </c>
      <c r="D83" s="23">
        <v>2078801</v>
      </c>
      <c r="E83" s="23">
        <v>33</v>
      </c>
      <c r="F83" s="24" t="s">
        <v>685</v>
      </c>
      <c r="G83" s="24" t="s">
        <v>23</v>
      </c>
      <c r="H83" s="24" t="s">
        <v>686</v>
      </c>
      <c r="I83" s="24" t="s">
        <v>26</v>
      </c>
      <c r="J83" s="24" t="s">
        <v>117</v>
      </c>
      <c r="K83" s="8" t="s">
        <v>408</v>
      </c>
      <c r="L83" s="4">
        <f t="shared" si="1"/>
        <v>4.62</v>
      </c>
    </row>
    <row r="84" spans="1:12" ht="15" customHeight="1">
      <c r="A84" s="25">
        <v>1428</v>
      </c>
      <c r="B84" s="23">
        <v>8</v>
      </c>
      <c r="C84" s="23">
        <v>2078802</v>
      </c>
      <c r="D84" s="23">
        <v>2078809</v>
      </c>
      <c r="E84" s="23">
        <v>73</v>
      </c>
      <c r="F84" s="24" t="s">
        <v>712</v>
      </c>
      <c r="G84" s="24" t="s">
        <v>23</v>
      </c>
      <c r="H84" s="24" t="s">
        <v>713</v>
      </c>
      <c r="I84" s="24" t="s">
        <v>26</v>
      </c>
      <c r="J84" s="24" t="s">
        <v>72</v>
      </c>
      <c r="K84" s="8" t="s">
        <v>409</v>
      </c>
      <c r="L84" s="4">
        <f t="shared" si="1"/>
        <v>10.220000000000001</v>
      </c>
    </row>
    <row r="85" spans="1:12" ht="15" customHeight="1">
      <c r="A85" s="25">
        <v>1429</v>
      </c>
      <c r="B85" s="23">
        <v>8</v>
      </c>
      <c r="C85" s="23">
        <v>2078810</v>
      </c>
      <c r="D85" s="23">
        <v>2078817</v>
      </c>
      <c r="E85" s="23">
        <v>18</v>
      </c>
      <c r="F85" s="24" t="s">
        <v>716</v>
      </c>
      <c r="G85" s="24" t="s">
        <v>23</v>
      </c>
      <c r="H85" s="24" t="s">
        <v>717</v>
      </c>
      <c r="I85" s="24" t="s">
        <v>30</v>
      </c>
      <c r="J85" s="24" t="s">
        <v>36</v>
      </c>
      <c r="K85" s="8" t="s">
        <v>410</v>
      </c>
      <c r="L85" s="4">
        <f t="shared" si="1"/>
        <v>2.52</v>
      </c>
    </row>
    <row r="86" spans="1:12" ht="15" customHeight="1">
      <c r="A86" s="25">
        <v>1430</v>
      </c>
      <c r="B86" s="23">
        <v>4</v>
      </c>
      <c r="C86" s="23">
        <v>2078818</v>
      </c>
      <c r="D86" s="23">
        <v>2078821</v>
      </c>
      <c r="E86" s="23">
        <v>27</v>
      </c>
      <c r="F86" s="24" t="s">
        <v>722</v>
      </c>
      <c r="G86" s="24" t="s">
        <v>23</v>
      </c>
      <c r="H86" s="24" t="s">
        <v>723</v>
      </c>
      <c r="I86" s="24" t="s">
        <v>131</v>
      </c>
      <c r="J86" s="24" t="s">
        <v>123</v>
      </c>
      <c r="K86" s="8" t="s">
        <v>411</v>
      </c>
      <c r="L86" s="4">
        <f t="shared" si="1"/>
        <v>3.78</v>
      </c>
    </row>
    <row r="87" spans="1:12" ht="15" customHeight="1">
      <c r="A87" s="25">
        <v>1431</v>
      </c>
      <c r="B87" s="23">
        <v>8</v>
      </c>
      <c r="C87" s="23">
        <v>2078822</v>
      </c>
      <c r="D87" s="23">
        <v>2078829</v>
      </c>
      <c r="E87" s="23">
        <v>41</v>
      </c>
      <c r="F87" s="24" t="s">
        <v>728</v>
      </c>
      <c r="G87" s="24" t="s">
        <v>23</v>
      </c>
      <c r="H87" s="24" t="s">
        <v>729</v>
      </c>
      <c r="I87" s="24" t="s">
        <v>26</v>
      </c>
      <c r="J87" s="24" t="s">
        <v>106</v>
      </c>
      <c r="K87" s="8" t="s">
        <v>412</v>
      </c>
      <c r="L87" s="4">
        <f t="shared" si="1"/>
        <v>5.74</v>
      </c>
    </row>
    <row r="88" spans="1:12" ht="15" customHeight="1">
      <c r="A88" s="25">
        <v>1432</v>
      </c>
      <c r="B88" s="23">
        <v>8</v>
      </c>
      <c r="C88" s="23">
        <v>2078830</v>
      </c>
      <c r="D88" s="23">
        <v>2078837</v>
      </c>
      <c r="E88" s="23">
        <v>47</v>
      </c>
      <c r="F88" s="24" t="s">
        <v>733</v>
      </c>
      <c r="G88" s="24" t="s">
        <v>23</v>
      </c>
      <c r="H88" s="24" t="s">
        <v>734</v>
      </c>
      <c r="I88" s="24" t="s">
        <v>737</v>
      </c>
      <c r="J88" s="24" t="s">
        <v>134</v>
      </c>
      <c r="K88" s="8" t="s">
        <v>413</v>
      </c>
      <c r="L88" s="4">
        <f t="shared" si="1"/>
        <v>6.58</v>
      </c>
    </row>
    <row r="89" spans="1:12" ht="15" customHeight="1">
      <c r="A89" s="25">
        <v>1433</v>
      </c>
      <c r="B89" s="23">
        <v>2</v>
      </c>
      <c r="C89" s="23">
        <v>2078838</v>
      </c>
      <c r="D89" s="23">
        <v>2078839</v>
      </c>
      <c r="E89" s="23">
        <v>19</v>
      </c>
      <c r="F89" s="24" t="s">
        <v>740</v>
      </c>
      <c r="G89" s="24" t="s">
        <v>23</v>
      </c>
      <c r="H89" s="24" t="s">
        <v>741</v>
      </c>
      <c r="I89" s="24" t="s">
        <v>489</v>
      </c>
      <c r="J89" s="24" t="s">
        <v>31</v>
      </c>
      <c r="K89" s="8" t="s">
        <v>414</v>
      </c>
      <c r="L89" s="4">
        <f t="shared" si="1"/>
        <v>2.66</v>
      </c>
    </row>
    <row r="90" spans="1:12" ht="15" customHeight="1">
      <c r="A90" s="25">
        <v>1434</v>
      </c>
      <c r="B90" s="23">
        <v>8</v>
      </c>
      <c r="C90" s="23">
        <v>2078840</v>
      </c>
      <c r="D90" s="23">
        <v>2078847</v>
      </c>
      <c r="E90" s="23">
        <v>56</v>
      </c>
      <c r="F90" s="24" t="s">
        <v>743</v>
      </c>
      <c r="G90" s="24" t="s">
        <v>23</v>
      </c>
      <c r="H90" s="24" t="s">
        <v>744</v>
      </c>
      <c r="I90" s="24" t="s">
        <v>68</v>
      </c>
      <c r="J90" s="24" t="s">
        <v>520</v>
      </c>
      <c r="K90" s="8" t="s">
        <v>415</v>
      </c>
      <c r="L90" s="4">
        <f t="shared" si="1"/>
        <v>7.84</v>
      </c>
    </row>
    <row r="91" spans="1:12" ht="15" customHeight="1">
      <c r="A91" s="25">
        <v>1435</v>
      </c>
      <c r="B91" s="23">
        <v>9</v>
      </c>
      <c r="C91" s="23">
        <v>2078848</v>
      </c>
      <c r="D91" s="23">
        <v>2078856</v>
      </c>
      <c r="E91" s="23">
        <v>92</v>
      </c>
      <c r="F91" s="24" t="s">
        <v>746</v>
      </c>
      <c r="G91" s="24" t="s">
        <v>23</v>
      </c>
      <c r="H91" s="24" t="s">
        <v>747</v>
      </c>
      <c r="I91" s="24" t="s">
        <v>26</v>
      </c>
      <c r="J91" s="24" t="s">
        <v>508</v>
      </c>
      <c r="K91" s="8" t="s">
        <v>416</v>
      </c>
      <c r="L91" s="4">
        <f t="shared" si="1"/>
        <v>12.88</v>
      </c>
    </row>
    <row r="92" spans="1:12" ht="15" customHeight="1">
      <c r="A92" s="25">
        <v>1436</v>
      </c>
      <c r="B92" s="23">
        <v>6</v>
      </c>
      <c r="C92" s="23">
        <v>2078857</v>
      </c>
      <c r="D92" s="23">
        <v>2078862</v>
      </c>
      <c r="E92" s="23">
        <v>33</v>
      </c>
      <c r="F92" s="24" t="s">
        <v>753</v>
      </c>
      <c r="G92" s="24" t="s">
        <v>23</v>
      </c>
      <c r="H92" s="24" t="s">
        <v>754</v>
      </c>
      <c r="I92" s="24" t="s">
        <v>26</v>
      </c>
      <c r="J92" s="24" t="s">
        <v>106</v>
      </c>
      <c r="K92" s="8" t="s">
        <v>417</v>
      </c>
      <c r="L92" s="4">
        <f t="shared" si="1"/>
        <v>4.62</v>
      </c>
    </row>
    <row r="93" spans="1:12" ht="15" customHeight="1">
      <c r="A93" s="25">
        <v>1437</v>
      </c>
      <c r="B93" s="23">
        <v>4</v>
      </c>
      <c r="C93" s="23">
        <v>2078863</v>
      </c>
      <c r="D93" s="23">
        <v>2078866</v>
      </c>
      <c r="E93" s="23">
        <v>46</v>
      </c>
      <c r="F93" s="24" t="s">
        <v>762</v>
      </c>
      <c r="G93" s="24" t="s">
        <v>23</v>
      </c>
      <c r="H93" s="24" t="s">
        <v>763</v>
      </c>
      <c r="I93" s="24" t="s">
        <v>26</v>
      </c>
      <c r="J93" s="24" t="s">
        <v>41</v>
      </c>
      <c r="K93" s="8" t="s">
        <v>418</v>
      </c>
      <c r="L93" s="4">
        <f t="shared" si="1"/>
        <v>6.44</v>
      </c>
    </row>
    <row r="94" spans="1:12" ht="15" customHeight="1">
      <c r="A94" s="25">
        <v>1438</v>
      </c>
      <c r="B94" s="23">
        <v>1</v>
      </c>
      <c r="C94" s="23">
        <v>2078867</v>
      </c>
      <c r="D94" s="23">
        <v>2078867</v>
      </c>
      <c r="E94" s="23">
        <v>51</v>
      </c>
      <c r="F94" s="24" t="s">
        <v>767</v>
      </c>
      <c r="G94" s="24" t="s">
        <v>23</v>
      </c>
      <c r="H94" s="24" t="s">
        <v>768</v>
      </c>
      <c r="I94" s="24" t="s">
        <v>26</v>
      </c>
      <c r="J94" s="24" t="s">
        <v>41</v>
      </c>
      <c r="K94" s="8" t="s">
        <v>419</v>
      </c>
      <c r="L94" s="4">
        <f t="shared" si="1"/>
        <v>7.14</v>
      </c>
    </row>
    <row r="95" spans="1:12" ht="15" customHeight="1">
      <c r="A95" s="25">
        <v>1439</v>
      </c>
      <c r="B95" s="23">
        <v>4</v>
      </c>
      <c r="C95" s="23">
        <v>2078868</v>
      </c>
      <c r="D95" s="23">
        <v>2078871</v>
      </c>
      <c r="E95" s="23">
        <v>56</v>
      </c>
      <c r="F95" s="24" t="s">
        <v>767</v>
      </c>
      <c r="G95" s="24" t="s">
        <v>23</v>
      </c>
      <c r="H95" s="24" t="s">
        <v>768</v>
      </c>
      <c r="I95" s="24" t="s">
        <v>26</v>
      </c>
      <c r="J95" s="24" t="s">
        <v>41</v>
      </c>
      <c r="K95" s="8" t="s">
        <v>420</v>
      </c>
      <c r="L95" s="4">
        <f t="shared" si="1"/>
        <v>7.84</v>
      </c>
    </row>
    <row r="96" spans="1:12" ht="15" customHeight="1">
      <c r="A96" s="25">
        <v>1440</v>
      </c>
      <c r="B96" s="23">
        <v>3</v>
      </c>
      <c r="C96" s="23">
        <v>2078872</v>
      </c>
      <c r="D96" s="23">
        <v>2078874</v>
      </c>
      <c r="E96" s="23">
        <v>46</v>
      </c>
      <c r="F96" s="24" t="s">
        <v>771</v>
      </c>
      <c r="G96" s="24" t="s">
        <v>23</v>
      </c>
      <c r="H96" s="24" t="s">
        <v>772</v>
      </c>
      <c r="I96" s="24" t="s">
        <v>24</v>
      </c>
      <c r="J96" s="24" t="s">
        <v>776</v>
      </c>
      <c r="K96" s="8" t="s">
        <v>421</v>
      </c>
      <c r="L96" s="4">
        <f t="shared" si="1"/>
        <v>6.44</v>
      </c>
    </row>
    <row r="97" spans="1:12" ht="15" customHeight="1">
      <c r="A97" s="25">
        <v>1441</v>
      </c>
      <c r="B97" s="23">
        <v>2</v>
      </c>
      <c r="C97" s="23">
        <v>2078875</v>
      </c>
      <c r="D97" s="23">
        <v>2078876</v>
      </c>
      <c r="E97" s="23">
        <v>19</v>
      </c>
      <c r="F97" s="24" t="s">
        <v>778</v>
      </c>
      <c r="G97" s="24" t="s">
        <v>23</v>
      </c>
      <c r="H97" s="24" t="s">
        <v>779</v>
      </c>
      <c r="I97" s="24" t="s">
        <v>781</v>
      </c>
      <c r="J97" s="24" t="s">
        <v>782</v>
      </c>
      <c r="K97" s="8" t="s">
        <v>422</v>
      </c>
      <c r="L97" s="4">
        <f t="shared" si="1"/>
        <v>2.66</v>
      </c>
    </row>
    <row r="98" spans="1:12" ht="15" customHeight="1">
      <c r="A98" s="25">
        <v>1442</v>
      </c>
      <c r="B98" s="23">
        <v>4</v>
      </c>
      <c r="C98" s="23">
        <v>2078877</v>
      </c>
      <c r="D98" s="23">
        <v>2078880</v>
      </c>
      <c r="E98" s="23">
        <v>12</v>
      </c>
      <c r="F98" s="24" t="s">
        <v>785</v>
      </c>
      <c r="G98" s="24" t="s">
        <v>23</v>
      </c>
      <c r="H98" s="24" t="s">
        <v>786</v>
      </c>
      <c r="I98" s="24" t="s">
        <v>37</v>
      </c>
      <c r="J98" s="24" t="s">
        <v>51</v>
      </c>
      <c r="K98" s="8" t="s">
        <v>423</v>
      </c>
      <c r="L98" s="4">
        <f t="shared" si="1"/>
        <v>1.68</v>
      </c>
    </row>
    <row r="99" spans="1:12" ht="15" customHeight="1">
      <c r="A99" s="25">
        <v>1443</v>
      </c>
      <c r="B99" s="23">
        <v>2</v>
      </c>
      <c r="C99" s="23">
        <v>2078881</v>
      </c>
      <c r="D99" s="23">
        <v>2078882</v>
      </c>
      <c r="E99" s="23">
        <v>24</v>
      </c>
      <c r="F99" s="24" t="s">
        <v>788</v>
      </c>
      <c r="G99" s="24" t="s">
        <v>23</v>
      </c>
      <c r="H99" s="24" t="s">
        <v>789</v>
      </c>
      <c r="I99" s="24" t="s">
        <v>26</v>
      </c>
      <c r="J99" s="24" t="s">
        <v>103</v>
      </c>
      <c r="K99" s="8" t="s">
        <v>424</v>
      </c>
      <c r="L99" s="4">
        <f t="shared" si="1"/>
        <v>3.36</v>
      </c>
    </row>
    <row r="100" spans="1:12" ht="15" customHeight="1">
      <c r="A100" s="25">
        <v>1444</v>
      </c>
      <c r="B100" s="23">
        <v>8</v>
      </c>
      <c r="C100" s="23">
        <v>2078883</v>
      </c>
      <c r="D100" s="23">
        <v>2078890</v>
      </c>
      <c r="E100" s="23">
        <v>40</v>
      </c>
      <c r="F100" s="24" t="s">
        <v>792</v>
      </c>
      <c r="G100" s="24" t="s">
        <v>23</v>
      </c>
      <c r="H100" s="24" t="s">
        <v>793</v>
      </c>
      <c r="I100" s="24" t="s">
        <v>447</v>
      </c>
      <c r="J100" s="24" t="s">
        <v>795</v>
      </c>
      <c r="K100" s="8" t="s">
        <v>425</v>
      </c>
      <c r="L100" s="4">
        <f t="shared" si="1"/>
        <v>5.6</v>
      </c>
    </row>
    <row r="101" spans="1:12" ht="15" customHeight="1">
      <c r="A101" s="25">
        <v>1445</v>
      </c>
      <c r="B101" s="23">
        <v>8</v>
      </c>
      <c r="C101" s="23">
        <v>2078891</v>
      </c>
      <c r="D101" s="23">
        <v>2078898</v>
      </c>
      <c r="E101" s="23">
        <v>39</v>
      </c>
      <c r="F101" s="24" t="s">
        <v>69</v>
      </c>
      <c r="G101" s="24" t="s">
        <v>23</v>
      </c>
      <c r="H101" s="24" t="s">
        <v>70</v>
      </c>
      <c r="I101" s="24" t="s">
        <v>71</v>
      </c>
      <c r="J101" s="24" t="s">
        <v>40</v>
      </c>
      <c r="K101" s="8" t="s">
        <v>426</v>
      </c>
      <c r="L101" s="4">
        <f t="shared" si="1"/>
        <v>5.46</v>
      </c>
    </row>
    <row r="102" spans="1:12" ht="15" customHeight="1">
      <c r="A102" s="25">
        <v>1446</v>
      </c>
      <c r="B102" s="23">
        <v>8</v>
      </c>
      <c r="C102" s="23">
        <v>2078899</v>
      </c>
      <c r="D102" s="23">
        <v>2078906</v>
      </c>
      <c r="E102" s="23">
        <v>72</v>
      </c>
      <c r="F102" s="24" t="s">
        <v>812</v>
      </c>
      <c r="G102" s="24" t="s">
        <v>23</v>
      </c>
      <c r="H102" s="24" t="s">
        <v>813</v>
      </c>
      <c r="I102" s="24" t="s">
        <v>817</v>
      </c>
      <c r="J102" s="24" t="s">
        <v>530</v>
      </c>
      <c r="K102" s="8" t="s">
        <v>427</v>
      </c>
      <c r="L102" s="4">
        <f t="shared" si="1"/>
        <v>10.08</v>
      </c>
    </row>
    <row r="103" spans="1:12" ht="15" customHeight="1">
      <c r="A103" s="25">
        <v>1447</v>
      </c>
      <c r="B103" s="23">
        <v>5</v>
      </c>
      <c r="C103" s="23">
        <v>2078907</v>
      </c>
      <c r="D103" s="23">
        <v>2078911</v>
      </c>
      <c r="E103" s="23">
        <v>66</v>
      </c>
      <c r="F103" s="24" t="s">
        <v>832</v>
      </c>
      <c r="G103" s="24" t="s">
        <v>23</v>
      </c>
      <c r="H103" s="24" t="s">
        <v>833</v>
      </c>
      <c r="I103" s="24" t="s">
        <v>24</v>
      </c>
      <c r="J103" s="24" t="s">
        <v>837</v>
      </c>
      <c r="K103" s="8" t="s">
        <v>428</v>
      </c>
      <c r="L103" s="4">
        <f t="shared" si="1"/>
        <v>9.24</v>
      </c>
    </row>
    <row r="104" spans="1:12" ht="15" customHeight="1">
      <c r="A104" s="25">
        <v>1448</v>
      </c>
      <c r="B104" s="23">
        <v>10</v>
      </c>
      <c r="C104" s="23">
        <v>2078912</v>
      </c>
      <c r="D104" s="23">
        <v>2078921</v>
      </c>
      <c r="E104" s="23">
        <v>24</v>
      </c>
      <c r="F104" s="24" t="s">
        <v>870</v>
      </c>
      <c r="G104" s="24" t="s">
        <v>23</v>
      </c>
      <c r="H104" s="24" t="s">
        <v>871</v>
      </c>
      <c r="I104" s="24" t="s">
        <v>874</v>
      </c>
      <c r="J104" s="24" t="s">
        <v>134</v>
      </c>
      <c r="K104" s="8" t="s">
        <v>429</v>
      </c>
      <c r="L104" s="4">
        <f t="shared" si="1"/>
        <v>3.36</v>
      </c>
    </row>
    <row r="105" spans="1:12" ht="15" customHeight="1">
      <c r="A105" s="25">
        <v>1449</v>
      </c>
      <c r="B105" s="23">
        <v>2</v>
      </c>
      <c r="C105" s="23">
        <v>2078922</v>
      </c>
      <c r="D105" s="23">
        <v>2078923</v>
      </c>
      <c r="E105" s="23">
        <v>42</v>
      </c>
      <c r="F105" s="24" t="s">
        <v>898</v>
      </c>
      <c r="G105" s="24" t="s">
        <v>23</v>
      </c>
      <c r="H105" s="24" t="s">
        <v>899</v>
      </c>
      <c r="I105" s="24" t="s">
        <v>116</v>
      </c>
      <c r="J105" s="24" t="s">
        <v>900</v>
      </c>
      <c r="K105" s="8" t="s">
        <v>430</v>
      </c>
      <c r="L105" s="4">
        <f t="shared" si="1"/>
        <v>5.88</v>
      </c>
    </row>
    <row r="106" spans="1:12" ht="15" customHeight="1">
      <c r="A106" s="25">
        <v>1450</v>
      </c>
      <c r="B106" s="23">
        <v>2</v>
      </c>
      <c r="C106" s="23">
        <v>2078924</v>
      </c>
      <c r="D106" s="23">
        <v>2078925</v>
      </c>
      <c r="E106" s="23">
        <v>19</v>
      </c>
      <c r="F106" s="24" t="s">
        <v>942</v>
      </c>
      <c r="G106" s="24" t="s">
        <v>62</v>
      </c>
      <c r="H106" s="24" t="s">
        <v>140</v>
      </c>
      <c r="I106" s="24" t="s">
        <v>141</v>
      </c>
      <c r="J106" s="24" t="s">
        <v>142</v>
      </c>
      <c r="K106" s="8" t="s">
        <v>431</v>
      </c>
      <c r="L106" s="4">
        <f t="shared" si="1"/>
        <v>2.66</v>
      </c>
    </row>
    <row r="107" spans="1:12" ht="15" customHeight="1">
      <c r="A107" s="23">
        <v>1451</v>
      </c>
      <c r="B107" s="23">
        <v>6</v>
      </c>
      <c r="C107" s="23">
        <v>20345250</v>
      </c>
      <c r="D107" s="23">
        <v>20345255</v>
      </c>
      <c r="E107" s="23">
        <v>30</v>
      </c>
      <c r="F107" s="24" t="s">
        <v>685</v>
      </c>
      <c r="G107" s="24" t="s">
        <v>23</v>
      </c>
      <c r="H107" s="24" t="s">
        <v>686</v>
      </c>
      <c r="I107" s="24" t="s">
        <v>26</v>
      </c>
      <c r="J107" s="24" t="s">
        <v>117</v>
      </c>
      <c r="K107" s="8" t="s">
        <v>432</v>
      </c>
      <c r="L107" s="4">
        <f t="shared" si="1"/>
        <v>4.2</v>
      </c>
    </row>
    <row r="108" spans="1:12" ht="15" customHeight="1">
      <c r="A108" s="23">
        <v>1452</v>
      </c>
      <c r="B108" s="23">
        <v>3</v>
      </c>
      <c r="C108" s="23">
        <v>20345256</v>
      </c>
      <c r="D108" s="23">
        <v>20345258</v>
      </c>
      <c r="E108" s="23">
        <v>15</v>
      </c>
      <c r="F108" s="24" t="s">
        <v>712</v>
      </c>
      <c r="G108" s="24" t="s">
        <v>23</v>
      </c>
      <c r="H108" s="24" t="s">
        <v>713</v>
      </c>
      <c r="I108" s="24" t="s">
        <v>26</v>
      </c>
      <c r="J108" s="24" t="s">
        <v>72</v>
      </c>
      <c r="K108" s="8" t="s">
        <v>433</v>
      </c>
      <c r="L108" s="4">
        <f t="shared" si="1"/>
        <v>2.1</v>
      </c>
    </row>
    <row r="109" spans="1:12" ht="15" customHeight="1">
      <c r="A109" s="23">
        <v>1453</v>
      </c>
      <c r="B109" s="23">
        <v>3</v>
      </c>
      <c r="C109" s="23">
        <v>20345259</v>
      </c>
      <c r="D109" s="23">
        <v>20345261</v>
      </c>
      <c r="E109" s="23">
        <v>15</v>
      </c>
      <c r="F109" s="24" t="s">
        <v>716</v>
      </c>
      <c r="G109" s="24" t="s">
        <v>23</v>
      </c>
      <c r="H109" s="24" t="s">
        <v>717</v>
      </c>
      <c r="I109" s="24" t="s">
        <v>30</v>
      </c>
      <c r="J109" s="24" t="s">
        <v>36</v>
      </c>
      <c r="K109" s="8" t="s">
        <v>434</v>
      </c>
      <c r="L109" s="4">
        <f t="shared" si="1"/>
        <v>2.1</v>
      </c>
    </row>
    <row r="110" spans="1:12" ht="15" customHeight="1">
      <c r="A110" s="23">
        <v>1454</v>
      </c>
      <c r="B110" s="23">
        <v>4</v>
      </c>
      <c r="C110" s="23">
        <v>20345262</v>
      </c>
      <c r="D110" s="23">
        <v>20345265</v>
      </c>
      <c r="E110" s="23">
        <v>20</v>
      </c>
      <c r="F110" s="24" t="s">
        <v>722</v>
      </c>
      <c r="G110" s="24" t="s">
        <v>23</v>
      </c>
      <c r="H110" s="24" t="s">
        <v>723</v>
      </c>
      <c r="I110" s="24" t="s">
        <v>131</v>
      </c>
      <c r="J110" s="24" t="s">
        <v>123</v>
      </c>
      <c r="K110" s="8" t="s">
        <v>435</v>
      </c>
      <c r="L110" s="4">
        <f t="shared" si="1"/>
        <v>2.8</v>
      </c>
    </row>
    <row r="111" spans="1:12" ht="15" customHeight="1">
      <c r="A111" s="23">
        <v>1455</v>
      </c>
      <c r="B111" s="23">
        <v>3</v>
      </c>
      <c r="C111" s="23">
        <v>20345266</v>
      </c>
      <c r="D111" s="23">
        <v>20345268</v>
      </c>
      <c r="E111" s="23">
        <v>15</v>
      </c>
      <c r="F111" s="24" t="s">
        <v>728</v>
      </c>
      <c r="G111" s="24" t="s">
        <v>23</v>
      </c>
      <c r="H111" s="24" t="s">
        <v>729</v>
      </c>
      <c r="I111" s="24" t="s">
        <v>26</v>
      </c>
      <c r="J111" s="24" t="s">
        <v>106</v>
      </c>
      <c r="K111" s="8" t="s">
        <v>436</v>
      </c>
      <c r="L111" s="4">
        <f t="shared" si="1"/>
        <v>2.1</v>
      </c>
    </row>
    <row r="112" spans="1:12" ht="15" customHeight="1">
      <c r="A112" s="23">
        <v>1456</v>
      </c>
      <c r="B112" s="23">
        <v>3</v>
      </c>
      <c r="C112" s="23">
        <v>20345269</v>
      </c>
      <c r="D112" s="23">
        <v>20345271</v>
      </c>
      <c r="E112" s="23">
        <v>15</v>
      </c>
      <c r="F112" s="24" t="s">
        <v>733</v>
      </c>
      <c r="G112" s="24" t="s">
        <v>23</v>
      </c>
      <c r="H112" s="24" t="s">
        <v>734</v>
      </c>
      <c r="I112" s="24" t="s">
        <v>737</v>
      </c>
      <c r="J112" s="24" t="s">
        <v>134</v>
      </c>
      <c r="K112" s="8" t="s">
        <v>437</v>
      </c>
      <c r="L112" s="4">
        <f t="shared" si="1"/>
        <v>2.1</v>
      </c>
    </row>
    <row r="113" spans="1:12" ht="15" customHeight="1">
      <c r="A113" s="23">
        <v>1457</v>
      </c>
      <c r="B113" s="23">
        <v>3</v>
      </c>
      <c r="C113" s="23">
        <v>20345272</v>
      </c>
      <c r="D113" s="23">
        <v>20345274</v>
      </c>
      <c r="E113" s="23">
        <v>15</v>
      </c>
      <c r="F113" s="24" t="s">
        <v>740</v>
      </c>
      <c r="G113" s="24" t="s">
        <v>23</v>
      </c>
      <c r="H113" s="24" t="s">
        <v>741</v>
      </c>
      <c r="I113" s="24" t="s">
        <v>489</v>
      </c>
      <c r="J113" s="24" t="s">
        <v>31</v>
      </c>
      <c r="K113" s="8" t="s">
        <v>438</v>
      </c>
      <c r="L113" s="4">
        <f t="shared" si="1"/>
        <v>2.1</v>
      </c>
    </row>
    <row r="114" spans="1:12" ht="15" customHeight="1">
      <c r="A114" s="23">
        <v>1458</v>
      </c>
      <c r="B114" s="23">
        <v>4</v>
      </c>
      <c r="C114" s="23">
        <v>20345275</v>
      </c>
      <c r="D114" s="23">
        <v>20345278</v>
      </c>
      <c r="E114" s="23">
        <v>20</v>
      </c>
      <c r="F114" s="24" t="s">
        <v>743</v>
      </c>
      <c r="G114" s="24" t="s">
        <v>23</v>
      </c>
      <c r="H114" s="24" t="s">
        <v>744</v>
      </c>
      <c r="I114" s="24" t="s">
        <v>68</v>
      </c>
      <c r="J114" s="24" t="s">
        <v>520</v>
      </c>
      <c r="K114" s="8" t="s">
        <v>439</v>
      </c>
      <c r="L114" s="4">
        <f t="shared" si="1"/>
        <v>2.8</v>
      </c>
    </row>
    <row r="115" spans="1:12" ht="15" customHeight="1">
      <c r="A115" s="23">
        <v>1459</v>
      </c>
      <c r="B115" s="23">
        <v>5</v>
      </c>
      <c r="C115" s="23">
        <v>20345279</v>
      </c>
      <c r="D115" s="23">
        <v>20345283</v>
      </c>
      <c r="E115" s="23">
        <v>25</v>
      </c>
      <c r="F115" s="24" t="s">
        <v>746</v>
      </c>
      <c r="G115" s="24" t="s">
        <v>23</v>
      </c>
      <c r="H115" s="24" t="s">
        <v>747</v>
      </c>
      <c r="I115" s="24" t="s">
        <v>26</v>
      </c>
      <c r="J115" s="24" t="s">
        <v>508</v>
      </c>
      <c r="K115" s="8" t="s">
        <v>440</v>
      </c>
      <c r="L115" s="4">
        <f t="shared" si="1"/>
        <v>3.5</v>
      </c>
    </row>
    <row r="116" spans="1:12" ht="15" customHeight="1">
      <c r="A116" s="23">
        <v>1460</v>
      </c>
      <c r="B116" s="23">
        <v>3</v>
      </c>
      <c r="C116" s="23">
        <v>20345284</v>
      </c>
      <c r="D116" s="23">
        <v>20345286</v>
      </c>
      <c r="E116" s="23">
        <v>15</v>
      </c>
      <c r="F116" s="24" t="s">
        <v>753</v>
      </c>
      <c r="G116" s="24" t="s">
        <v>23</v>
      </c>
      <c r="H116" s="24" t="s">
        <v>754</v>
      </c>
      <c r="I116" s="24" t="s">
        <v>26</v>
      </c>
      <c r="J116" s="24" t="s">
        <v>106</v>
      </c>
      <c r="K116" s="8" t="s">
        <v>441</v>
      </c>
      <c r="L116" s="4">
        <f t="shared" si="1"/>
        <v>2.1</v>
      </c>
    </row>
    <row r="117" spans="1:12" ht="15" customHeight="1">
      <c r="A117" s="23">
        <v>1461</v>
      </c>
      <c r="B117" s="23">
        <v>4</v>
      </c>
      <c r="C117" s="23">
        <v>20345287</v>
      </c>
      <c r="D117" s="23">
        <v>20345290</v>
      </c>
      <c r="E117" s="23">
        <v>20</v>
      </c>
      <c r="F117" s="24" t="s">
        <v>762</v>
      </c>
      <c r="G117" s="24" t="s">
        <v>23</v>
      </c>
      <c r="H117" s="24" t="s">
        <v>763</v>
      </c>
      <c r="I117" s="24" t="s">
        <v>26</v>
      </c>
      <c r="J117" s="24" t="s">
        <v>41</v>
      </c>
      <c r="K117" s="8" t="s">
        <v>442</v>
      </c>
      <c r="L117" s="4">
        <f t="shared" si="1"/>
        <v>2.8</v>
      </c>
    </row>
    <row r="118" spans="1:12" ht="15" customHeight="1">
      <c r="A118" s="23">
        <v>1462</v>
      </c>
      <c r="B118" s="23">
        <v>4</v>
      </c>
      <c r="C118" s="23">
        <v>20345291</v>
      </c>
      <c r="D118" s="23">
        <v>20345294</v>
      </c>
      <c r="E118" s="23">
        <v>20</v>
      </c>
      <c r="F118" s="24" t="s">
        <v>767</v>
      </c>
      <c r="G118" s="24" t="s">
        <v>23</v>
      </c>
      <c r="H118" s="24" t="s">
        <v>768</v>
      </c>
      <c r="I118" s="24" t="s">
        <v>26</v>
      </c>
      <c r="J118" s="24" t="s">
        <v>41</v>
      </c>
      <c r="K118" s="8" t="s">
        <v>443</v>
      </c>
      <c r="L118" s="4">
        <f t="shared" si="1"/>
        <v>2.8</v>
      </c>
    </row>
    <row r="119" spans="1:12" ht="15" customHeight="1">
      <c r="A119" s="23">
        <v>1463</v>
      </c>
      <c r="B119" s="23">
        <v>4</v>
      </c>
      <c r="C119" s="23">
        <v>20345295</v>
      </c>
      <c r="D119" s="23">
        <v>20345298</v>
      </c>
      <c r="E119" s="23">
        <v>20</v>
      </c>
      <c r="F119" s="24" t="s">
        <v>771</v>
      </c>
      <c r="G119" s="24" t="s">
        <v>23</v>
      </c>
      <c r="H119" s="24" t="s">
        <v>772</v>
      </c>
      <c r="I119" s="24" t="s">
        <v>24</v>
      </c>
      <c r="J119" s="24" t="s">
        <v>776</v>
      </c>
      <c r="K119" s="8" t="s">
        <v>444</v>
      </c>
      <c r="L119" s="4">
        <f t="shared" si="1"/>
        <v>2.8</v>
      </c>
    </row>
    <row r="120" spans="1:12" ht="15" customHeight="1">
      <c r="A120" s="23">
        <v>1464</v>
      </c>
      <c r="B120" s="23">
        <v>3</v>
      </c>
      <c r="C120" s="23">
        <v>20345299</v>
      </c>
      <c r="D120" s="23">
        <v>20345301</v>
      </c>
      <c r="E120" s="23">
        <v>15</v>
      </c>
      <c r="F120" s="24" t="s">
        <v>778</v>
      </c>
      <c r="G120" s="24" t="s">
        <v>23</v>
      </c>
      <c r="H120" s="24" t="s">
        <v>779</v>
      </c>
      <c r="I120" s="24" t="s">
        <v>781</v>
      </c>
      <c r="J120" s="24" t="s">
        <v>782</v>
      </c>
      <c r="K120" s="8" t="s">
        <v>968</v>
      </c>
      <c r="L120" s="4">
        <f t="shared" si="1"/>
        <v>2.1</v>
      </c>
    </row>
    <row r="121" spans="1:12" ht="15" customHeight="1">
      <c r="A121" s="23">
        <v>1465</v>
      </c>
      <c r="B121" s="23">
        <v>1</v>
      </c>
      <c r="C121" s="23">
        <v>20345302</v>
      </c>
      <c r="D121" s="23">
        <v>20345302</v>
      </c>
      <c r="E121" s="23">
        <v>5</v>
      </c>
      <c r="F121" s="24" t="s">
        <v>785</v>
      </c>
      <c r="G121" s="24" t="s">
        <v>23</v>
      </c>
      <c r="H121" s="24" t="s">
        <v>786</v>
      </c>
      <c r="I121" s="24" t="s">
        <v>37</v>
      </c>
      <c r="J121" s="24" t="s">
        <v>51</v>
      </c>
      <c r="K121" s="8" t="s">
        <v>969</v>
      </c>
      <c r="L121" s="4">
        <f t="shared" si="1"/>
        <v>0.7</v>
      </c>
    </row>
    <row r="122" spans="1:12" ht="15" customHeight="1">
      <c r="A122" s="23">
        <v>1466</v>
      </c>
      <c r="B122" s="23">
        <v>2</v>
      </c>
      <c r="C122" s="23">
        <v>20345303</v>
      </c>
      <c r="D122" s="23">
        <v>20345304</v>
      </c>
      <c r="E122" s="23">
        <v>10</v>
      </c>
      <c r="F122" s="24" t="s">
        <v>788</v>
      </c>
      <c r="G122" s="24" t="s">
        <v>23</v>
      </c>
      <c r="H122" s="24" t="s">
        <v>789</v>
      </c>
      <c r="I122" s="24" t="s">
        <v>26</v>
      </c>
      <c r="J122" s="24" t="s">
        <v>103</v>
      </c>
      <c r="K122" s="8" t="s">
        <v>970</v>
      </c>
      <c r="L122" s="4">
        <f t="shared" si="1"/>
        <v>1.4</v>
      </c>
    </row>
    <row r="123" spans="1:12" ht="15" customHeight="1">
      <c r="A123" s="23">
        <v>1467</v>
      </c>
      <c r="B123" s="23">
        <v>3</v>
      </c>
      <c r="C123" s="23">
        <v>20345305</v>
      </c>
      <c r="D123" s="23">
        <v>20345307</v>
      </c>
      <c r="E123" s="23">
        <v>15</v>
      </c>
      <c r="F123" s="24" t="s">
        <v>792</v>
      </c>
      <c r="G123" s="24" t="s">
        <v>23</v>
      </c>
      <c r="H123" s="24" t="s">
        <v>793</v>
      </c>
      <c r="I123" s="24" t="s">
        <v>447</v>
      </c>
      <c r="J123" s="24" t="s">
        <v>795</v>
      </c>
      <c r="K123" s="8" t="s">
        <v>971</v>
      </c>
      <c r="L123" s="4">
        <f t="shared" si="1"/>
        <v>2.1</v>
      </c>
    </row>
    <row r="124" spans="1:12" ht="15" customHeight="1">
      <c r="A124" s="23">
        <v>1468</v>
      </c>
      <c r="B124" s="23">
        <v>4</v>
      </c>
      <c r="C124" s="23">
        <v>20345308</v>
      </c>
      <c r="D124" s="23">
        <v>20345311</v>
      </c>
      <c r="E124" s="23">
        <v>20</v>
      </c>
      <c r="F124" s="24" t="s">
        <v>69</v>
      </c>
      <c r="G124" s="24" t="s">
        <v>23</v>
      </c>
      <c r="H124" s="24" t="s">
        <v>70</v>
      </c>
      <c r="I124" s="24" t="s">
        <v>71</v>
      </c>
      <c r="J124" s="24" t="s">
        <v>40</v>
      </c>
      <c r="K124" s="8" t="s">
        <v>972</v>
      </c>
      <c r="L124" s="4">
        <f t="shared" si="1"/>
        <v>2.8</v>
      </c>
    </row>
    <row r="125" spans="1:12" ht="15" customHeight="1">
      <c r="A125" s="23">
        <v>1469</v>
      </c>
      <c r="B125" s="23">
        <v>4</v>
      </c>
      <c r="C125" s="23">
        <v>20345312</v>
      </c>
      <c r="D125" s="23">
        <v>20345315</v>
      </c>
      <c r="E125" s="23">
        <v>20</v>
      </c>
      <c r="F125" s="24" t="s">
        <v>812</v>
      </c>
      <c r="G125" s="24" t="s">
        <v>23</v>
      </c>
      <c r="H125" s="24" t="s">
        <v>813</v>
      </c>
      <c r="I125" s="24" t="s">
        <v>817</v>
      </c>
      <c r="J125" s="24" t="s">
        <v>530</v>
      </c>
      <c r="K125" s="8" t="s">
        <v>973</v>
      </c>
      <c r="L125" s="4">
        <f t="shared" si="1"/>
        <v>2.8</v>
      </c>
    </row>
    <row r="126" spans="1:12" ht="15" customHeight="1">
      <c r="A126" s="23">
        <v>1470</v>
      </c>
      <c r="B126" s="23">
        <v>4</v>
      </c>
      <c r="C126" s="23">
        <v>20345316</v>
      </c>
      <c r="D126" s="23">
        <v>20345319</v>
      </c>
      <c r="E126" s="23">
        <v>20</v>
      </c>
      <c r="F126" s="24" t="s">
        <v>832</v>
      </c>
      <c r="G126" s="24" t="s">
        <v>23</v>
      </c>
      <c r="H126" s="24" t="s">
        <v>833</v>
      </c>
      <c r="I126" s="24" t="s">
        <v>24</v>
      </c>
      <c r="J126" s="24" t="s">
        <v>837</v>
      </c>
      <c r="K126" s="8" t="s">
        <v>974</v>
      </c>
      <c r="L126" s="4">
        <f t="shared" si="1"/>
        <v>2.8</v>
      </c>
    </row>
    <row r="127" spans="1:12" ht="15" customHeight="1">
      <c r="A127" s="23">
        <v>1471</v>
      </c>
      <c r="B127" s="23">
        <v>3</v>
      </c>
      <c r="C127" s="23">
        <v>20345320</v>
      </c>
      <c r="D127" s="23">
        <v>20345322</v>
      </c>
      <c r="E127" s="23">
        <v>15</v>
      </c>
      <c r="F127" s="24" t="s">
        <v>870</v>
      </c>
      <c r="G127" s="24" t="s">
        <v>23</v>
      </c>
      <c r="H127" s="24" t="s">
        <v>871</v>
      </c>
      <c r="I127" s="24" t="s">
        <v>874</v>
      </c>
      <c r="J127" s="24" t="s">
        <v>134</v>
      </c>
      <c r="K127" s="8" t="s">
        <v>975</v>
      </c>
      <c r="L127" s="4">
        <f t="shared" si="1"/>
        <v>2.1</v>
      </c>
    </row>
    <row r="128" spans="1:12" ht="15" customHeight="1">
      <c r="A128" s="23">
        <v>1472</v>
      </c>
      <c r="B128" s="23">
        <v>3</v>
      </c>
      <c r="C128" s="23">
        <v>20345323</v>
      </c>
      <c r="D128" s="23">
        <v>20345325</v>
      </c>
      <c r="E128" s="23">
        <v>15</v>
      </c>
      <c r="F128" s="24" t="s">
        <v>898</v>
      </c>
      <c r="G128" s="24" t="s">
        <v>23</v>
      </c>
      <c r="H128" s="24" t="s">
        <v>899</v>
      </c>
      <c r="I128" s="24" t="s">
        <v>116</v>
      </c>
      <c r="J128" s="24" t="s">
        <v>900</v>
      </c>
      <c r="K128" s="8" t="s">
        <v>976</v>
      </c>
      <c r="L128" s="4">
        <f t="shared" si="1"/>
        <v>2.1</v>
      </c>
    </row>
    <row r="129" spans="1:12" ht="15" customHeight="1">
      <c r="A129" s="23">
        <v>1473</v>
      </c>
      <c r="B129" s="23">
        <v>5</v>
      </c>
      <c r="C129" s="23">
        <v>20345326</v>
      </c>
      <c r="D129" s="23">
        <v>20345330</v>
      </c>
      <c r="E129" s="23">
        <v>25</v>
      </c>
      <c r="F129" s="24" t="s">
        <v>942</v>
      </c>
      <c r="G129" s="24" t="s">
        <v>62</v>
      </c>
      <c r="H129" s="24" t="s">
        <v>140</v>
      </c>
      <c r="I129" s="24" t="s">
        <v>141</v>
      </c>
      <c r="J129" s="24" t="s">
        <v>142</v>
      </c>
      <c r="K129" s="8" t="s">
        <v>977</v>
      </c>
      <c r="L129" s="4">
        <f t="shared" si="1"/>
        <v>3.5</v>
      </c>
    </row>
    <row r="130" spans="1:12" ht="15" customHeight="1">
      <c r="A130" s="30">
        <v>1520</v>
      </c>
      <c r="B130" s="28">
        <v>2</v>
      </c>
      <c r="C130" s="28">
        <v>2078961</v>
      </c>
      <c r="D130" s="28">
        <v>2078962</v>
      </c>
      <c r="E130" s="28">
        <v>2</v>
      </c>
      <c r="F130" s="29" t="s">
        <v>712</v>
      </c>
      <c r="G130" s="29" t="s">
        <v>23</v>
      </c>
      <c r="H130" s="29" t="s">
        <v>713</v>
      </c>
      <c r="I130" s="29" t="s">
        <v>26</v>
      </c>
      <c r="J130" s="29" t="s">
        <v>72</v>
      </c>
      <c r="K130" s="8" t="s">
        <v>1047</v>
      </c>
      <c r="L130" s="4">
        <f t="shared" si="1"/>
        <v>0.28000000000000003</v>
      </c>
    </row>
    <row r="131" spans="1:12" ht="15" customHeight="1">
      <c r="A131" s="30">
        <v>1521</v>
      </c>
      <c r="B131" s="28">
        <v>4</v>
      </c>
      <c r="C131" s="28">
        <v>2078963</v>
      </c>
      <c r="D131" s="28">
        <v>2078966</v>
      </c>
      <c r="E131" s="28">
        <v>4</v>
      </c>
      <c r="F131" s="29" t="s">
        <v>728</v>
      </c>
      <c r="G131" s="29" t="s">
        <v>23</v>
      </c>
      <c r="H131" s="29" t="s">
        <v>729</v>
      </c>
      <c r="I131" s="29" t="s">
        <v>26</v>
      </c>
      <c r="J131" s="29" t="s">
        <v>106</v>
      </c>
      <c r="K131" s="8" t="s">
        <v>1048</v>
      </c>
      <c r="L131" s="4">
        <f t="shared" ref="L131:L143" si="2">(E131*140)/1000</f>
        <v>0.56000000000000005</v>
      </c>
    </row>
    <row r="132" spans="1:12" ht="15" customHeight="1">
      <c r="A132" s="30">
        <v>1522</v>
      </c>
      <c r="B132" s="28">
        <v>8</v>
      </c>
      <c r="C132" s="28">
        <v>2078967</v>
      </c>
      <c r="D132" s="28">
        <v>2078974</v>
      </c>
      <c r="E132" s="28">
        <v>14</v>
      </c>
      <c r="F132" s="29" t="s">
        <v>743</v>
      </c>
      <c r="G132" s="29" t="s">
        <v>23</v>
      </c>
      <c r="H132" s="29" t="s">
        <v>744</v>
      </c>
      <c r="I132" s="29" t="s">
        <v>68</v>
      </c>
      <c r="J132" s="29" t="s">
        <v>520</v>
      </c>
      <c r="K132" s="8" t="s">
        <v>1049</v>
      </c>
      <c r="L132" s="4">
        <f t="shared" si="2"/>
        <v>1.96</v>
      </c>
    </row>
    <row r="133" spans="1:12" ht="15" customHeight="1">
      <c r="A133" s="30">
        <v>1523</v>
      </c>
      <c r="B133" s="28">
        <v>4</v>
      </c>
      <c r="C133" s="28">
        <v>2078975</v>
      </c>
      <c r="D133" s="28">
        <v>2078978</v>
      </c>
      <c r="E133" s="28">
        <v>9</v>
      </c>
      <c r="F133" s="29" t="s">
        <v>746</v>
      </c>
      <c r="G133" s="29" t="s">
        <v>23</v>
      </c>
      <c r="H133" s="29" t="s">
        <v>747</v>
      </c>
      <c r="I133" s="29" t="s">
        <v>26</v>
      </c>
      <c r="J133" s="29" t="s">
        <v>508</v>
      </c>
      <c r="K133" s="8" t="s">
        <v>1050</v>
      </c>
      <c r="L133" s="4">
        <f t="shared" si="2"/>
        <v>1.26</v>
      </c>
    </row>
    <row r="134" spans="1:12" ht="15" customHeight="1">
      <c r="A134" s="30">
        <v>1524</v>
      </c>
      <c r="B134" s="28">
        <v>2</v>
      </c>
      <c r="C134" s="28">
        <v>2078979</v>
      </c>
      <c r="D134" s="28">
        <v>2078980</v>
      </c>
      <c r="E134" s="28">
        <v>2</v>
      </c>
      <c r="F134" s="29" t="s">
        <v>767</v>
      </c>
      <c r="G134" s="29" t="s">
        <v>23</v>
      </c>
      <c r="H134" s="29" t="s">
        <v>768</v>
      </c>
      <c r="I134" s="29" t="s">
        <v>26</v>
      </c>
      <c r="J134" s="29" t="s">
        <v>41</v>
      </c>
      <c r="K134" s="8" t="s">
        <v>1051</v>
      </c>
      <c r="L134" s="4">
        <f t="shared" si="2"/>
        <v>0.28000000000000003</v>
      </c>
    </row>
    <row r="135" spans="1:12" ht="15" customHeight="1">
      <c r="A135" s="30">
        <v>1525</v>
      </c>
      <c r="B135" s="28">
        <v>2</v>
      </c>
      <c r="C135" s="28">
        <v>2078981</v>
      </c>
      <c r="D135" s="28">
        <v>2078982</v>
      </c>
      <c r="E135" s="28">
        <v>9</v>
      </c>
      <c r="F135" s="29" t="s">
        <v>771</v>
      </c>
      <c r="G135" s="29" t="s">
        <v>23</v>
      </c>
      <c r="H135" s="29" t="s">
        <v>772</v>
      </c>
      <c r="I135" s="29" t="s">
        <v>24</v>
      </c>
      <c r="J135" s="29" t="s">
        <v>776</v>
      </c>
      <c r="K135" s="8" t="s">
        <v>1052</v>
      </c>
      <c r="L135" s="4">
        <f t="shared" si="2"/>
        <v>1.26</v>
      </c>
    </row>
    <row r="136" spans="1:12" ht="15" customHeight="1">
      <c r="A136" s="30">
        <v>1526</v>
      </c>
      <c r="B136" s="28">
        <v>2</v>
      </c>
      <c r="C136" s="28">
        <v>2078983</v>
      </c>
      <c r="D136" s="28">
        <v>2078984</v>
      </c>
      <c r="E136" s="28">
        <v>4</v>
      </c>
      <c r="F136" s="29" t="s">
        <v>778</v>
      </c>
      <c r="G136" s="29" t="s">
        <v>23</v>
      </c>
      <c r="H136" s="29" t="s">
        <v>779</v>
      </c>
      <c r="I136" s="29" t="s">
        <v>781</v>
      </c>
      <c r="J136" s="29" t="s">
        <v>782</v>
      </c>
      <c r="K136" s="8" t="s">
        <v>1053</v>
      </c>
      <c r="L136" s="4">
        <f t="shared" si="2"/>
        <v>0.56000000000000005</v>
      </c>
    </row>
    <row r="137" spans="1:12" ht="15" customHeight="1">
      <c r="A137" s="30">
        <v>1527</v>
      </c>
      <c r="B137" s="28">
        <v>2</v>
      </c>
      <c r="C137" s="28">
        <v>2078985</v>
      </c>
      <c r="D137" s="28">
        <v>2078986</v>
      </c>
      <c r="E137" s="28">
        <v>2</v>
      </c>
      <c r="F137" s="29" t="s">
        <v>788</v>
      </c>
      <c r="G137" s="29" t="s">
        <v>23</v>
      </c>
      <c r="H137" s="29" t="s">
        <v>789</v>
      </c>
      <c r="I137" s="29" t="s">
        <v>26</v>
      </c>
      <c r="J137" s="29" t="s">
        <v>103</v>
      </c>
      <c r="K137" s="8" t="s">
        <v>1054</v>
      </c>
      <c r="L137" s="4">
        <f t="shared" si="2"/>
        <v>0.28000000000000003</v>
      </c>
    </row>
    <row r="138" spans="1:12" ht="15" customHeight="1">
      <c r="A138" s="30">
        <v>1528</v>
      </c>
      <c r="B138" s="28">
        <v>2</v>
      </c>
      <c r="C138" s="28">
        <v>2078987</v>
      </c>
      <c r="D138" s="28">
        <v>2078988</v>
      </c>
      <c r="E138" s="28">
        <v>3</v>
      </c>
      <c r="F138" s="29" t="s">
        <v>792</v>
      </c>
      <c r="G138" s="29" t="s">
        <v>23</v>
      </c>
      <c r="H138" s="29" t="s">
        <v>793</v>
      </c>
      <c r="I138" s="29" t="s">
        <v>447</v>
      </c>
      <c r="J138" s="29" t="s">
        <v>795</v>
      </c>
      <c r="K138" s="8" t="s">
        <v>1055</v>
      </c>
      <c r="L138" s="4">
        <f t="shared" si="2"/>
        <v>0.42</v>
      </c>
    </row>
    <row r="139" spans="1:12" ht="15" customHeight="1">
      <c r="A139" s="30">
        <v>1529</v>
      </c>
      <c r="B139" s="28">
        <v>6</v>
      </c>
      <c r="C139" s="28">
        <v>2078989</v>
      </c>
      <c r="D139" s="28">
        <v>2078994</v>
      </c>
      <c r="E139" s="28">
        <v>11</v>
      </c>
      <c r="F139" s="29" t="s">
        <v>69</v>
      </c>
      <c r="G139" s="29" t="s">
        <v>23</v>
      </c>
      <c r="H139" s="29" t="s">
        <v>70</v>
      </c>
      <c r="I139" s="29" t="s">
        <v>71</v>
      </c>
      <c r="J139" s="29" t="s">
        <v>40</v>
      </c>
      <c r="K139" s="8" t="s">
        <v>1056</v>
      </c>
      <c r="L139" s="4">
        <f t="shared" si="2"/>
        <v>1.54</v>
      </c>
    </row>
    <row r="140" spans="1:12" ht="15" customHeight="1">
      <c r="A140" s="30">
        <v>1530</v>
      </c>
      <c r="B140" s="28">
        <v>2</v>
      </c>
      <c r="C140" s="28">
        <v>2078995</v>
      </c>
      <c r="D140" s="28">
        <v>2078996</v>
      </c>
      <c r="E140" s="28">
        <v>2</v>
      </c>
      <c r="F140" s="29" t="s">
        <v>812</v>
      </c>
      <c r="G140" s="29" t="s">
        <v>23</v>
      </c>
      <c r="H140" s="29" t="s">
        <v>813</v>
      </c>
      <c r="I140" s="29" t="s">
        <v>817</v>
      </c>
      <c r="J140" s="29" t="s">
        <v>530</v>
      </c>
      <c r="K140" s="8" t="s">
        <v>1057</v>
      </c>
      <c r="L140" s="4">
        <f t="shared" si="2"/>
        <v>0.28000000000000003</v>
      </c>
    </row>
    <row r="141" spans="1:12" ht="15" customHeight="1">
      <c r="A141" s="30">
        <v>1531</v>
      </c>
      <c r="B141" s="28">
        <v>2</v>
      </c>
      <c r="C141" s="28">
        <v>2078997</v>
      </c>
      <c r="D141" s="28">
        <v>2078998</v>
      </c>
      <c r="E141" s="28">
        <v>4</v>
      </c>
      <c r="F141" s="29" t="s">
        <v>832</v>
      </c>
      <c r="G141" s="29" t="s">
        <v>23</v>
      </c>
      <c r="H141" s="29" t="s">
        <v>833</v>
      </c>
      <c r="I141" s="29" t="s">
        <v>24</v>
      </c>
      <c r="J141" s="29" t="s">
        <v>837</v>
      </c>
      <c r="K141" s="8" t="s">
        <v>1058</v>
      </c>
      <c r="L141" s="4">
        <f t="shared" si="2"/>
        <v>0.56000000000000005</v>
      </c>
    </row>
    <row r="142" spans="1:12" ht="15" customHeight="1">
      <c r="A142" s="30">
        <v>1532</v>
      </c>
      <c r="B142" s="28">
        <v>1</v>
      </c>
      <c r="C142" s="28">
        <v>2078999</v>
      </c>
      <c r="D142" s="28">
        <v>2078999</v>
      </c>
      <c r="E142" s="28">
        <v>1</v>
      </c>
      <c r="F142" s="29" t="s">
        <v>870</v>
      </c>
      <c r="G142" s="29" t="s">
        <v>23</v>
      </c>
      <c r="H142" s="29" t="s">
        <v>871</v>
      </c>
      <c r="I142" s="29" t="s">
        <v>874</v>
      </c>
      <c r="J142" s="29" t="s">
        <v>134</v>
      </c>
      <c r="K142" s="8" t="s">
        <v>1059</v>
      </c>
      <c r="L142" s="4">
        <f t="shared" si="2"/>
        <v>0.14000000000000001</v>
      </c>
    </row>
    <row r="143" spans="1:12" ht="15" customHeight="1">
      <c r="A143" s="30">
        <v>1533</v>
      </c>
      <c r="B143" s="28">
        <v>2</v>
      </c>
      <c r="C143" s="28">
        <v>2079000</v>
      </c>
      <c r="D143" s="28">
        <v>2079001</v>
      </c>
      <c r="E143" s="28">
        <v>2</v>
      </c>
      <c r="F143" s="29" t="s">
        <v>942</v>
      </c>
      <c r="G143" s="29" t="s">
        <v>62</v>
      </c>
      <c r="H143" s="29" t="s">
        <v>140</v>
      </c>
      <c r="I143" s="29" t="s">
        <v>141</v>
      </c>
      <c r="J143" s="29" t="s">
        <v>142</v>
      </c>
      <c r="K143" s="8" t="s">
        <v>1060</v>
      </c>
      <c r="L143" s="4">
        <f t="shared" si="2"/>
        <v>0.28000000000000003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1"/>
  <sheetViews>
    <sheetView topLeftCell="A51" workbookViewId="0">
      <selection activeCell="C51" sqref="C1:C1048576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10" t="s">
        <v>0</v>
      </c>
      <c r="B1" s="11" t="s">
        <v>21</v>
      </c>
      <c r="C1" s="11" t="s">
        <v>22</v>
      </c>
      <c r="D1" s="11" t="s">
        <v>11</v>
      </c>
      <c r="E1" s="11" t="s">
        <v>6</v>
      </c>
      <c r="F1" s="11" t="s">
        <v>7</v>
      </c>
      <c r="G1" s="11" t="s">
        <v>12</v>
      </c>
      <c r="H1" s="11" t="s">
        <v>13</v>
      </c>
      <c r="I1" s="11" t="s">
        <v>14</v>
      </c>
      <c r="J1" s="11" t="s">
        <v>8</v>
      </c>
      <c r="K1" s="11" t="s">
        <v>9</v>
      </c>
      <c r="L1" s="11" t="s">
        <v>15</v>
      </c>
      <c r="M1" s="7" t="s">
        <v>10</v>
      </c>
      <c r="N1" s="7" t="s">
        <v>16</v>
      </c>
    </row>
    <row r="2" spans="1:14" ht="15" customHeight="1">
      <c r="A2" s="20" t="s">
        <v>632</v>
      </c>
      <c r="B2" s="18" t="s">
        <v>453</v>
      </c>
      <c r="C2" s="19">
        <v>12</v>
      </c>
      <c r="D2" s="18" t="s">
        <v>453</v>
      </c>
      <c r="E2" s="18" t="s">
        <v>23</v>
      </c>
      <c r="F2" s="18" t="s">
        <v>454</v>
      </c>
      <c r="G2" s="18" t="s">
        <v>557</v>
      </c>
      <c r="H2" s="18" t="s">
        <v>558</v>
      </c>
      <c r="I2" s="18" t="s">
        <v>559</v>
      </c>
      <c r="J2" s="18" t="s">
        <v>24</v>
      </c>
      <c r="K2" s="18" t="s">
        <v>455</v>
      </c>
      <c r="L2" s="18" t="s">
        <v>25</v>
      </c>
      <c r="M2" s="8" t="s">
        <v>272</v>
      </c>
      <c r="N2" s="4">
        <f t="shared" ref="N2:N50" si="0">(C2*28)/1000</f>
        <v>0.33600000000000002</v>
      </c>
    </row>
    <row r="3" spans="1:14" ht="15" customHeight="1">
      <c r="A3" s="20" t="s">
        <v>633</v>
      </c>
      <c r="B3" s="18" t="s">
        <v>456</v>
      </c>
      <c r="C3" s="19">
        <v>11</v>
      </c>
      <c r="D3" s="18" t="s">
        <v>456</v>
      </c>
      <c r="E3" s="18" t="s">
        <v>23</v>
      </c>
      <c r="F3" s="18" t="s">
        <v>457</v>
      </c>
      <c r="G3" s="18" t="s">
        <v>560</v>
      </c>
      <c r="H3" s="18" t="s">
        <v>27</v>
      </c>
      <c r="I3" s="18" t="s">
        <v>561</v>
      </c>
      <c r="J3" s="18" t="s">
        <v>30</v>
      </c>
      <c r="K3" s="18" t="s">
        <v>127</v>
      </c>
      <c r="L3" s="18" t="s">
        <v>32</v>
      </c>
      <c r="M3" s="8" t="s">
        <v>273</v>
      </c>
      <c r="N3" s="4">
        <f t="shared" si="0"/>
        <v>0.308</v>
      </c>
    </row>
    <row r="4" spans="1:14" ht="15" customHeight="1">
      <c r="A4" s="20" t="s">
        <v>634</v>
      </c>
      <c r="B4" s="18" t="s">
        <v>458</v>
      </c>
      <c r="C4" s="19">
        <v>21</v>
      </c>
      <c r="D4" s="18" t="s">
        <v>458</v>
      </c>
      <c r="E4" s="18" t="s">
        <v>23</v>
      </c>
      <c r="F4" s="18" t="s">
        <v>459</v>
      </c>
      <c r="G4" s="18" t="s">
        <v>562</v>
      </c>
      <c r="H4" s="18" t="s">
        <v>27</v>
      </c>
      <c r="I4" s="18" t="s">
        <v>27</v>
      </c>
      <c r="J4" s="18" t="s">
        <v>26</v>
      </c>
      <c r="K4" s="18" t="s">
        <v>117</v>
      </c>
      <c r="L4" s="18" t="s">
        <v>28</v>
      </c>
      <c r="M4" s="8" t="s">
        <v>274</v>
      </c>
      <c r="N4" s="4">
        <f t="shared" si="0"/>
        <v>0.58799999999999997</v>
      </c>
    </row>
    <row r="5" spans="1:14" ht="15" customHeight="1">
      <c r="A5" s="20" t="s">
        <v>635</v>
      </c>
      <c r="B5" s="18" t="s">
        <v>460</v>
      </c>
      <c r="C5" s="19">
        <v>12</v>
      </c>
      <c r="D5" s="18" t="s">
        <v>460</v>
      </c>
      <c r="E5" s="18" t="s">
        <v>23</v>
      </c>
      <c r="F5" s="18" t="s">
        <v>461</v>
      </c>
      <c r="G5" s="18" t="s">
        <v>563</v>
      </c>
      <c r="H5" s="18" t="s">
        <v>564</v>
      </c>
      <c r="I5" s="18" t="s">
        <v>565</v>
      </c>
      <c r="J5" s="18" t="s">
        <v>68</v>
      </c>
      <c r="K5" s="18" t="s">
        <v>462</v>
      </c>
      <c r="L5" s="18" t="s">
        <v>39</v>
      </c>
      <c r="M5" s="15" t="s">
        <v>275</v>
      </c>
      <c r="N5" s="4">
        <f t="shared" si="0"/>
        <v>0.33600000000000002</v>
      </c>
    </row>
    <row r="6" spans="1:14" ht="15" customHeight="1">
      <c r="A6" s="20" t="s">
        <v>636</v>
      </c>
      <c r="B6" s="18" t="s">
        <v>463</v>
      </c>
      <c r="C6" s="19">
        <v>41</v>
      </c>
      <c r="D6" s="18" t="s">
        <v>463</v>
      </c>
      <c r="E6" s="18" t="s">
        <v>23</v>
      </c>
      <c r="F6" s="18" t="s">
        <v>464</v>
      </c>
      <c r="G6" s="18" t="s">
        <v>566</v>
      </c>
      <c r="H6" s="18" t="s">
        <v>567</v>
      </c>
      <c r="I6" s="18" t="s">
        <v>568</v>
      </c>
      <c r="J6" s="18" t="s">
        <v>465</v>
      </c>
      <c r="K6" s="18" t="s">
        <v>134</v>
      </c>
      <c r="L6" s="18" t="s">
        <v>180</v>
      </c>
      <c r="M6" s="8" t="s">
        <v>276</v>
      </c>
      <c r="N6" s="4">
        <f t="shared" si="0"/>
        <v>1.1479999999999999</v>
      </c>
    </row>
    <row r="7" spans="1:14" ht="15" customHeight="1">
      <c r="A7" s="20" t="s">
        <v>637</v>
      </c>
      <c r="B7" s="18" t="s">
        <v>466</v>
      </c>
      <c r="C7" s="19">
        <v>12</v>
      </c>
      <c r="D7" s="18" t="s">
        <v>466</v>
      </c>
      <c r="E7" s="18" t="s">
        <v>23</v>
      </c>
      <c r="F7" s="18" t="s">
        <v>467</v>
      </c>
      <c r="G7" s="18" t="s">
        <v>569</v>
      </c>
      <c r="H7" s="18" t="s">
        <v>570</v>
      </c>
      <c r="I7" s="18" t="s">
        <v>27</v>
      </c>
      <c r="J7" s="18" t="s">
        <v>30</v>
      </c>
      <c r="K7" s="18" t="s">
        <v>36</v>
      </c>
      <c r="L7" s="18" t="s">
        <v>32</v>
      </c>
      <c r="M7" s="8" t="s">
        <v>277</v>
      </c>
      <c r="N7" s="4">
        <f t="shared" si="0"/>
        <v>0.33600000000000002</v>
      </c>
    </row>
    <row r="8" spans="1:14" ht="15" customHeight="1">
      <c r="A8" s="20" t="s">
        <v>638</v>
      </c>
      <c r="B8" s="18" t="s">
        <v>468</v>
      </c>
      <c r="C8" s="19">
        <v>4</v>
      </c>
      <c r="D8" s="18" t="s">
        <v>468</v>
      </c>
      <c r="E8" s="18" t="s">
        <v>23</v>
      </c>
      <c r="F8" s="18" t="s">
        <v>469</v>
      </c>
      <c r="G8" s="18" t="s">
        <v>571</v>
      </c>
      <c r="H8" s="18" t="s">
        <v>572</v>
      </c>
      <c r="I8" s="18" t="s">
        <v>573</v>
      </c>
      <c r="J8" s="18" t="s">
        <v>470</v>
      </c>
      <c r="K8" s="18" t="s">
        <v>471</v>
      </c>
      <c r="L8" s="18" t="s">
        <v>574</v>
      </c>
      <c r="M8" s="8" t="s">
        <v>278</v>
      </c>
      <c r="N8" s="4">
        <f t="shared" si="0"/>
        <v>0.112</v>
      </c>
    </row>
    <row r="9" spans="1:14" ht="15" customHeight="1">
      <c r="A9" s="20" t="s">
        <v>639</v>
      </c>
      <c r="B9" s="18" t="s">
        <v>472</v>
      </c>
      <c r="C9" s="19">
        <v>19</v>
      </c>
      <c r="D9" s="18" t="s">
        <v>472</v>
      </c>
      <c r="E9" s="18" t="s">
        <v>23</v>
      </c>
      <c r="F9" s="18" t="s">
        <v>473</v>
      </c>
      <c r="G9" s="18" t="s">
        <v>575</v>
      </c>
      <c r="H9" s="18" t="s">
        <v>576</v>
      </c>
      <c r="I9" s="18" t="s">
        <v>577</v>
      </c>
      <c r="J9" s="18" t="s">
        <v>131</v>
      </c>
      <c r="K9" s="18" t="s">
        <v>123</v>
      </c>
      <c r="L9" s="18" t="s">
        <v>180</v>
      </c>
      <c r="M9" s="8" t="s">
        <v>279</v>
      </c>
      <c r="N9" s="4">
        <f t="shared" si="0"/>
        <v>0.53200000000000003</v>
      </c>
    </row>
    <row r="10" spans="1:14" ht="15" customHeight="1">
      <c r="A10" s="20" t="s">
        <v>640</v>
      </c>
      <c r="B10" s="18" t="s">
        <v>474</v>
      </c>
      <c r="C10" s="19">
        <v>1</v>
      </c>
      <c r="D10" s="18" t="s">
        <v>474</v>
      </c>
      <c r="E10" s="18" t="s">
        <v>23</v>
      </c>
      <c r="F10" s="18" t="s">
        <v>475</v>
      </c>
      <c r="G10" s="18" t="s">
        <v>27</v>
      </c>
      <c r="H10" s="18" t="s">
        <v>578</v>
      </c>
      <c r="I10" s="18" t="s">
        <v>579</v>
      </c>
      <c r="J10" s="18" t="s">
        <v>24</v>
      </c>
      <c r="K10" s="18" t="s">
        <v>476</v>
      </c>
      <c r="L10" s="18" t="s">
        <v>25</v>
      </c>
      <c r="M10" s="8" t="s">
        <v>280</v>
      </c>
      <c r="N10" s="4">
        <f t="shared" si="0"/>
        <v>2.8000000000000001E-2</v>
      </c>
    </row>
    <row r="11" spans="1:14" ht="15" customHeight="1">
      <c r="A11" s="20" t="s">
        <v>641</v>
      </c>
      <c r="B11" s="18" t="s">
        <v>477</v>
      </c>
      <c r="C11" s="19">
        <v>16</v>
      </c>
      <c r="D11" s="18" t="s">
        <v>477</v>
      </c>
      <c r="E11" s="18" t="s">
        <v>23</v>
      </c>
      <c r="F11" s="18" t="s">
        <v>478</v>
      </c>
      <c r="G11" s="18" t="s">
        <v>580</v>
      </c>
      <c r="H11" s="18" t="s">
        <v>581</v>
      </c>
      <c r="I11" s="18" t="s">
        <v>582</v>
      </c>
      <c r="J11" s="18" t="s">
        <v>479</v>
      </c>
      <c r="K11" s="18" t="s">
        <v>480</v>
      </c>
      <c r="L11" s="18" t="s">
        <v>180</v>
      </c>
      <c r="M11" s="8" t="s">
        <v>281</v>
      </c>
      <c r="N11" s="4">
        <f t="shared" si="0"/>
        <v>0.44800000000000001</v>
      </c>
    </row>
    <row r="12" spans="1:14" ht="15" customHeight="1">
      <c r="A12" s="20" t="s">
        <v>642</v>
      </c>
      <c r="B12" s="18" t="s">
        <v>481</v>
      </c>
      <c r="C12" s="19">
        <v>4</v>
      </c>
      <c r="D12" s="18" t="s">
        <v>481</v>
      </c>
      <c r="E12" s="18" t="s">
        <v>23</v>
      </c>
      <c r="F12" s="18" t="s">
        <v>482</v>
      </c>
      <c r="G12" s="18" t="s">
        <v>448</v>
      </c>
      <c r="H12" s="18" t="s">
        <v>583</v>
      </c>
      <c r="I12" s="18" t="s">
        <v>584</v>
      </c>
      <c r="J12" s="18" t="s">
        <v>449</v>
      </c>
      <c r="K12" s="18" t="s">
        <v>115</v>
      </c>
      <c r="L12" s="18" t="s">
        <v>29</v>
      </c>
      <c r="M12" s="8" t="s">
        <v>282</v>
      </c>
      <c r="N12" s="4">
        <f t="shared" si="0"/>
        <v>0.112</v>
      </c>
    </row>
    <row r="13" spans="1:14" ht="15" customHeight="1">
      <c r="A13" s="20" t="s">
        <v>643</v>
      </c>
      <c r="B13" s="18" t="s">
        <v>483</v>
      </c>
      <c r="C13" s="19">
        <v>16</v>
      </c>
      <c r="D13" s="18" t="s">
        <v>483</v>
      </c>
      <c r="E13" s="18" t="s">
        <v>23</v>
      </c>
      <c r="F13" s="18" t="s">
        <v>484</v>
      </c>
      <c r="G13" s="18" t="s">
        <v>585</v>
      </c>
      <c r="H13" s="18" t="s">
        <v>586</v>
      </c>
      <c r="I13" s="18" t="s">
        <v>27</v>
      </c>
      <c r="J13" s="18" t="s">
        <v>485</v>
      </c>
      <c r="K13" s="18" t="s">
        <v>486</v>
      </c>
      <c r="L13" s="18" t="s">
        <v>587</v>
      </c>
      <c r="M13" s="8" t="s">
        <v>283</v>
      </c>
      <c r="N13" s="4">
        <f t="shared" si="0"/>
        <v>0.44800000000000001</v>
      </c>
    </row>
    <row r="14" spans="1:14" ht="15" customHeight="1">
      <c r="A14" s="20" t="s">
        <v>644</v>
      </c>
      <c r="B14" s="18" t="s">
        <v>487</v>
      </c>
      <c r="C14" s="19">
        <v>4</v>
      </c>
      <c r="D14" s="18" t="s">
        <v>487</v>
      </c>
      <c r="E14" s="18" t="s">
        <v>23</v>
      </c>
      <c r="F14" s="18" t="s">
        <v>488</v>
      </c>
      <c r="G14" s="18" t="s">
        <v>33</v>
      </c>
      <c r="H14" s="18" t="s">
        <v>27</v>
      </c>
      <c r="I14" s="18" t="s">
        <v>27</v>
      </c>
      <c r="J14" s="18" t="s">
        <v>489</v>
      </c>
      <c r="K14" s="18" t="s">
        <v>31</v>
      </c>
      <c r="L14" s="18" t="s">
        <v>34</v>
      </c>
      <c r="M14" s="8" t="s">
        <v>284</v>
      </c>
      <c r="N14" s="4">
        <f t="shared" si="0"/>
        <v>0.112</v>
      </c>
    </row>
    <row r="15" spans="1:14" ht="15" customHeight="1">
      <c r="A15" s="20" t="s">
        <v>645</v>
      </c>
      <c r="B15" s="18" t="s">
        <v>490</v>
      </c>
      <c r="C15" s="19">
        <v>16</v>
      </c>
      <c r="D15" s="18" t="s">
        <v>490</v>
      </c>
      <c r="E15" s="18" t="s">
        <v>23</v>
      </c>
      <c r="F15" s="18" t="s">
        <v>491</v>
      </c>
      <c r="G15" s="18" t="s">
        <v>588</v>
      </c>
      <c r="H15" s="18" t="s">
        <v>589</v>
      </c>
      <c r="I15" s="18" t="s">
        <v>27</v>
      </c>
      <c r="J15" s="18" t="s">
        <v>26</v>
      </c>
      <c r="K15" s="18" t="s">
        <v>72</v>
      </c>
      <c r="L15" s="18" t="s">
        <v>28</v>
      </c>
      <c r="M15" s="8" t="s">
        <v>285</v>
      </c>
      <c r="N15" s="4">
        <f t="shared" si="0"/>
        <v>0.44800000000000001</v>
      </c>
    </row>
    <row r="16" spans="1:14" ht="15" customHeight="1">
      <c r="A16" s="20" t="s">
        <v>646</v>
      </c>
      <c r="B16" s="18" t="s">
        <v>492</v>
      </c>
      <c r="C16" s="19">
        <v>51</v>
      </c>
      <c r="D16" s="18" t="s">
        <v>492</v>
      </c>
      <c r="E16" s="18" t="s">
        <v>23</v>
      </c>
      <c r="F16" s="18" t="s">
        <v>133</v>
      </c>
      <c r="G16" s="18" t="s">
        <v>184</v>
      </c>
      <c r="H16" s="18" t="s">
        <v>590</v>
      </c>
      <c r="I16" s="18" t="s">
        <v>591</v>
      </c>
      <c r="J16" s="18" t="s">
        <v>124</v>
      </c>
      <c r="K16" s="18" t="s">
        <v>134</v>
      </c>
      <c r="L16" s="18" t="s">
        <v>180</v>
      </c>
      <c r="M16" s="8" t="s">
        <v>286</v>
      </c>
      <c r="N16" s="4">
        <f t="shared" si="0"/>
        <v>1.4279999999999999</v>
      </c>
    </row>
    <row r="17" spans="1:14" ht="15" customHeight="1">
      <c r="A17" s="20" t="s">
        <v>647</v>
      </c>
      <c r="B17" s="18" t="s">
        <v>493</v>
      </c>
      <c r="C17" s="19">
        <v>16</v>
      </c>
      <c r="D17" s="18" t="s">
        <v>493</v>
      </c>
      <c r="E17" s="18" t="s">
        <v>23</v>
      </c>
      <c r="F17" s="18" t="s">
        <v>494</v>
      </c>
      <c r="G17" s="18" t="s">
        <v>592</v>
      </c>
      <c r="H17" s="18" t="s">
        <v>593</v>
      </c>
      <c r="I17" s="18" t="s">
        <v>27</v>
      </c>
      <c r="J17" s="18" t="s">
        <v>495</v>
      </c>
      <c r="K17" s="18" t="s">
        <v>496</v>
      </c>
      <c r="L17" s="18" t="s">
        <v>594</v>
      </c>
      <c r="M17" s="8" t="s">
        <v>287</v>
      </c>
      <c r="N17" s="4">
        <f t="shared" si="0"/>
        <v>0.44800000000000001</v>
      </c>
    </row>
    <row r="18" spans="1:14" ht="15" customHeight="1">
      <c r="A18" s="20" t="s">
        <v>648</v>
      </c>
      <c r="B18" s="18" t="s">
        <v>497</v>
      </c>
      <c r="C18" s="19">
        <v>13</v>
      </c>
      <c r="D18" s="18" t="s">
        <v>497</v>
      </c>
      <c r="E18" s="18" t="s">
        <v>23</v>
      </c>
      <c r="F18" s="18" t="s">
        <v>498</v>
      </c>
      <c r="G18" s="18" t="s">
        <v>595</v>
      </c>
      <c r="H18" s="18" t="s">
        <v>27</v>
      </c>
      <c r="I18" s="18" t="s">
        <v>596</v>
      </c>
      <c r="J18" s="18" t="s">
        <v>499</v>
      </c>
      <c r="K18" s="18" t="s">
        <v>500</v>
      </c>
      <c r="L18" s="18" t="s">
        <v>179</v>
      </c>
      <c r="M18" s="8" t="s">
        <v>288</v>
      </c>
      <c r="N18" s="4">
        <f t="shared" si="0"/>
        <v>0.36399999999999999</v>
      </c>
    </row>
    <row r="19" spans="1:14" ht="15" customHeight="1">
      <c r="A19" s="20" t="s">
        <v>649</v>
      </c>
      <c r="B19" s="18" t="s">
        <v>501</v>
      </c>
      <c r="C19" s="19">
        <v>13</v>
      </c>
      <c r="D19" s="18" t="s">
        <v>501</v>
      </c>
      <c r="E19" s="18" t="s">
        <v>23</v>
      </c>
      <c r="F19" s="18" t="s">
        <v>502</v>
      </c>
      <c r="G19" s="18" t="s">
        <v>597</v>
      </c>
      <c r="H19" s="18" t="s">
        <v>598</v>
      </c>
      <c r="I19" s="18" t="s">
        <v>27</v>
      </c>
      <c r="J19" s="18" t="s">
        <v>26</v>
      </c>
      <c r="K19" s="18" t="s">
        <v>41</v>
      </c>
      <c r="L19" s="18" t="s">
        <v>28</v>
      </c>
      <c r="M19" s="8" t="s">
        <v>289</v>
      </c>
      <c r="N19" s="4">
        <f t="shared" si="0"/>
        <v>0.36399999999999999</v>
      </c>
    </row>
    <row r="20" spans="1:14" ht="15" customHeight="1">
      <c r="A20" s="20" t="s">
        <v>650</v>
      </c>
      <c r="B20" s="18" t="s">
        <v>503</v>
      </c>
      <c r="C20" s="19">
        <v>8</v>
      </c>
      <c r="D20" s="18" t="s">
        <v>503</v>
      </c>
      <c r="E20" s="18" t="s">
        <v>23</v>
      </c>
      <c r="F20" s="18" t="s">
        <v>504</v>
      </c>
      <c r="G20" s="18" t="s">
        <v>599</v>
      </c>
      <c r="H20" s="18" t="s">
        <v>27</v>
      </c>
      <c r="I20" s="18" t="s">
        <v>27</v>
      </c>
      <c r="J20" s="18" t="s">
        <v>505</v>
      </c>
      <c r="K20" s="18" t="s">
        <v>139</v>
      </c>
      <c r="L20" s="18" t="s">
        <v>190</v>
      </c>
      <c r="M20" s="8" t="s">
        <v>290</v>
      </c>
      <c r="N20" s="4">
        <f t="shared" si="0"/>
        <v>0.224</v>
      </c>
    </row>
    <row r="21" spans="1:14" ht="15" customHeight="1">
      <c r="A21" s="20" t="s">
        <v>651</v>
      </c>
      <c r="B21" s="18" t="s">
        <v>506</v>
      </c>
      <c r="C21" s="19">
        <v>15</v>
      </c>
      <c r="D21" s="18" t="s">
        <v>506</v>
      </c>
      <c r="E21" s="18" t="s">
        <v>23</v>
      </c>
      <c r="F21" s="18" t="s">
        <v>507</v>
      </c>
      <c r="G21" s="18" t="s">
        <v>600</v>
      </c>
      <c r="H21" s="18" t="s">
        <v>601</v>
      </c>
      <c r="I21" s="18" t="s">
        <v>602</v>
      </c>
      <c r="J21" s="18" t="s">
        <v>26</v>
      </c>
      <c r="K21" s="18" t="s">
        <v>508</v>
      </c>
      <c r="L21" s="18" t="s">
        <v>28</v>
      </c>
      <c r="M21" s="8" t="s">
        <v>291</v>
      </c>
      <c r="N21" s="4">
        <f t="shared" si="0"/>
        <v>0.42</v>
      </c>
    </row>
    <row r="22" spans="1:14" ht="15" customHeight="1">
      <c r="A22" s="20" t="s">
        <v>652</v>
      </c>
      <c r="B22" s="18" t="s">
        <v>509</v>
      </c>
      <c r="C22" s="19">
        <v>5</v>
      </c>
      <c r="D22" s="18" t="s">
        <v>509</v>
      </c>
      <c r="E22" s="18" t="s">
        <v>23</v>
      </c>
      <c r="F22" s="18" t="s">
        <v>510</v>
      </c>
      <c r="G22" s="18" t="s">
        <v>603</v>
      </c>
      <c r="H22" s="18" t="s">
        <v>604</v>
      </c>
      <c r="I22" s="18" t="s">
        <v>27</v>
      </c>
      <c r="J22" s="18" t="s">
        <v>24</v>
      </c>
      <c r="K22" s="18" t="s">
        <v>511</v>
      </c>
      <c r="L22" s="18" t="s">
        <v>25</v>
      </c>
      <c r="M22" s="8" t="s">
        <v>292</v>
      </c>
      <c r="N22" s="4">
        <f t="shared" si="0"/>
        <v>0.14000000000000001</v>
      </c>
    </row>
    <row r="23" spans="1:14" ht="15" customHeight="1">
      <c r="A23" s="20" t="s">
        <v>653</v>
      </c>
      <c r="B23" s="18" t="s">
        <v>512</v>
      </c>
      <c r="C23" s="19">
        <v>22</v>
      </c>
      <c r="D23" s="18" t="s">
        <v>512</v>
      </c>
      <c r="E23" s="18" t="s">
        <v>23</v>
      </c>
      <c r="F23" s="18" t="s">
        <v>513</v>
      </c>
      <c r="G23" s="18" t="s">
        <v>605</v>
      </c>
      <c r="H23" s="18" t="s">
        <v>606</v>
      </c>
      <c r="I23" s="18" t="s">
        <v>27</v>
      </c>
      <c r="J23" s="18" t="s">
        <v>26</v>
      </c>
      <c r="K23" s="18" t="s">
        <v>103</v>
      </c>
      <c r="L23" s="18" t="s">
        <v>28</v>
      </c>
      <c r="M23" s="8" t="s">
        <v>293</v>
      </c>
      <c r="N23" s="4">
        <f t="shared" si="0"/>
        <v>0.61599999999999999</v>
      </c>
    </row>
    <row r="24" spans="1:14" ht="15" customHeight="1">
      <c r="A24" s="20" t="s">
        <v>654</v>
      </c>
      <c r="B24" s="18" t="s">
        <v>514</v>
      </c>
      <c r="C24" s="19">
        <v>11</v>
      </c>
      <c r="D24" s="18" t="s">
        <v>514</v>
      </c>
      <c r="E24" s="18" t="s">
        <v>23</v>
      </c>
      <c r="F24" s="18" t="s">
        <v>515</v>
      </c>
      <c r="G24" s="18" t="s">
        <v>27</v>
      </c>
      <c r="H24" s="18" t="s">
        <v>607</v>
      </c>
      <c r="I24" s="18" t="s">
        <v>27</v>
      </c>
      <c r="J24" s="18" t="s">
        <v>516</v>
      </c>
      <c r="K24" s="18" t="s">
        <v>517</v>
      </c>
      <c r="L24" s="18" t="s">
        <v>183</v>
      </c>
      <c r="M24" s="8" t="s">
        <v>294</v>
      </c>
      <c r="N24" s="4">
        <f t="shared" si="0"/>
        <v>0.308</v>
      </c>
    </row>
    <row r="25" spans="1:14" ht="15" customHeight="1">
      <c r="A25" s="20" t="s">
        <v>655</v>
      </c>
      <c r="B25" s="18" t="s">
        <v>518</v>
      </c>
      <c r="C25" s="19">
        <v>4</v>
      </c>
      <c r="D25" s="18" t="s">
        <v>518</v>
      </c>
      <c r="E25" s="18" t="s">
        <v>23</v>
      </c>
      <c r="F25" s="18" t="s">
        <v>519</v>
      </c>
      <c r="G25" s="18" t="s">
        <v>608</v>
      </c>
      <c r="H25" s="18" t="s">
        <v>27</v>
      </c>
      <c r="I25" s="18" t="s">
        <v>609</v>
      </c>
      <c r="J25" s="18" t="s">
        <v>452</v>
      </c>
      <c r="K25" s="18" t="s">
        <v>520</v>
      </c>
      <c r="L25" s="18" t="s">
        <v>610</v>
      </c>
      <c r="M25" s="8" t="s">
        <v>295</v>
      </c>
      <c r="N25" s="4">
        <f t="shared" si="0"/>
        <v>0.112</v>
      </c>
    </row>
    <row r="26" spans="1:14" ht="15" customHeight="1">
      <c r="A26" s="20" t="s">
        <v>656</v>
      </c>
      <c r="B26" s="18" t="s">
        <v>521</v>
      </c>
      <c r="C26" s="19">
        <v>3</v>
      </c>
      <c r="D26" s="18" t="s">
        <v>521</v>
      </c>
      <c r="E26" s="18" t="s">
        <v>23</v>
      </c>
      <c r="F26" s="18" t="s">
        <v>522</v>
      </c>
      <c r="G26" s="18" t="s">
        <v>611</v>
      </c>
      <c r="H26" s="18" t="s">
        <v>612</v>
      </c>
      <c r="I26" s="18" t="s">
        <v>27</v>
      </c>
      <c r="J26" s="18" t="s">
        <v>24</v>
      </c>
      <c r="K26" s="18" t="s">
        <v>523</v>
      </c>
      <c r="L26" s="18" t="s">
        <v>25</v>
      </c>
      <c r="M26" s="8" t="s">
        <v>296</v>
      </c>
      <c r="N26" s="4">
        <f t="shared" si="0"/>
        <v>8.4000000000000005E-2</v>
      </c>
    </row>
    <row r="27" spans="1:14" ht="15" customHeight="1">
      <c r="A27" s="20" t="s">
        <v>657</v>
      </c>
      <c r="B27" s="18" t="s">
        <v>524</v>
      </c>
      <c r="C27" s="19">
        <v>20</v>
      </c>
      <c r="D27" s="18" t="s">
        <v>524</v>
      </c>
      <c r="E27" s="18" t="s">
        <v>23</v>
      </c>
      <c r="F27" s="18" t="s">
        <v>525</v>
      </c>
      <c r="G27" s="18" t="s">
        <v>27</v>
      </c>
      <c r="H27" s="18" t="s">
        <v>27</v>
      </c>
      <c r="I27" s="18" t="s">
        <v>451</v>
      </c>
      <c r="J27" s="18" t="s">
        <v>24</v>
      </c>
      <c r="K27" s="18" t="s">
        <v>445</v>
      </c>
      <c r="L27" s="18" t="s">
        <v>25</v>
      </c>
      <c r="M27" s="8" t="s">
        <v>297</v>
      </c>
      <c r="N27" s="4">
        <f t="shared" si="0"/>
        <v>0.56000000000000005</v>
      </c>
    </row>
    <row r="28" spans="1:14" ht="15" customHeight="1">
      <c r="A28" s="20" t="s">
        <v>658</v>
      </c>
      <c r="B28" s="18" t="s">
        <v>526</v>
      </c>
      <c r="C28" s="19">
        <v>17</v>
      </c>
      <c r="D28" s="18" t="s">
        <v>526</v>
      </c>
      <c r="E28" s="18" t="s">
        <v>23</v>
      </c>
      <c r="F28" s="18" t="s">
        <v>527</v>
      </c>
      <c r="G28" s="18" t="s">
        <v>27</v>
      </c>
      <c r="H28" s="18" t="s">
        <v>27</v>
      </c>
      <c r="I28" s="18" t="s">
        <v>27</v>
      </c>
      <c r="J28" s="18" t="s">
        <v>30</v>
      </c>
      <c r="K28" s="18" t="s">
        <v>36</v>
      </c>
      <c r="L28" s="18" t="s">
        <v>32</v>
      </c>
      <c r="M28" s="8" t="s">
        <v>298</v>
      </c>
      <c r="N28" s="4">
        <f t="shared" si="0"/>
        <v>0.47599999999999998</v>
      </c>
    </row>
    <row r="29" spans="1:14" ht="15" customHeight="1">
      <c r="A29" s="20" t="s">
        <v>659</v>
      </c>
      <c r="B29" s="18" t="s">
        <v>528</v>
      </c>
      <c r="C29" s="19">
        <v>9</v>
      </c>
      <c r="D29" s="18" t="s">
        <v>528</v>
      </c>
      <c r="E29" s="18" t="s">
        <v>23</v>
      </c>
      <c r="F29" s="18" t="s">
        <v>529</v>
      </c>
      <c r="G29" s="18" t="s">
        <v>27</v>
      </c>
      <c r="H29" s="18" t="s">
        <v>613</v>
      </c>
      <c r="I29" s="18" t="s">
        <v>27</v>
      </c>
      <c r="J29" s="18" t="s">
        <v>24</v>
      </c>
      <c r="K29" s="18" t="s">
        <v>530</v>
      </c>
      <c r="L29" s="18" t="s">
        <v>25</v>
      </c>
      <c r="M29" s="8" t="s">
        <v>299</v>
      </c>
      <c r="N29" s="4">
        <f t="shared" si="0"/>
        <v>0.252</v>
      </c>
    </row>
    <row r="30" spans="1:14" ht="15" customHeight="1">
      <c r="A30" s="20" t="s">
        <v>660</v>
      </c>
      <c r="B30" s="18" t="s">
        <v>531</v>
      </c>
      <c r="C30" s="19">
        <v>5</v>
      </c>
      <c r="D30" s="18" t="s">
        <v>531</v>
      </c>
      <c r="E30" s="18" t="s">
        <v>23</v>
      </c>
      <c r="F30" s="18" t="s">
        <v>532</v>
      </c>
      <c r="G30" s="18" t="s">
        <v>614</v>
      </c>
      <c r="H30" s="18" t="s">
        <v>615</v>
      </c>
      <c r="I30" s="18" t="s">
        <v>616</v>
      </c>
      <c r="J30" s="18" t="s">
        <v>449</v>
      </c>
      <c r="K30" s="18" t="s">
        <v>128</v>
      </c>
      <c r="L30" s="18" t="s">
        <v>182</v>
      </c>
      <c r="M30" s="8" t="s">
        <v>300</v>
      </c>
      <c r="N30" s="4">
        <f t="shared" si="0"/>
        <v>0.14000000000000001</v>
      </c>
    </row>
    <row r="31" spans="1:14" ht="15" customHeight="1">
      <c r="A31" s="20" t="s">
        <v>661</v>
      </c>
      <c r="B31" s="18" t="s">
        <v>533</v>
      </c>
      <c r="C31" s="19">
        <v>10</v>
      </c>
      <c r="D31" s="18" t="s">
        <v>533</v>
      </c>
      <c r="E31" s="18" t="s">
        <v>23</v>
      </c>
      <c r="F31" s="18" t="s">
        <v>534</v>
      </c>
      <c r="G31" s="18" t="s">
        <v>617</v>
      </c>
      <c r="H31" s="18" t="s">
        <v>618</v>
      </c>
      <c r="I31" s="18" t="s">
        <v>619</v>
      </c>
      <c r="J31" s="18" t="s">
        <v>535</v>
      </c>
      <c r="K31" s="18" t="s">
        <v>536</v>
      </c>
      <c r="L31" s="18" t="s">
        <v>587</v>
      </c>
      <c r="M31" s="8" t="s">
        <v>301</v>
      </c>
      <c r="N31" s="4">
        <f t="shared" si="0"/>
        <v>0.28000000000000003</v>
      </c>
    </row>
    <row r="32" spans="1:14" ht="15" customHeight="1">
      <c r="A32" s="20" t="s">
        <v>662</v>
      </c>
      <c r="B32" s="18" t="s">
        <v>537</v>
      </c>
      <c r="C32" s="19">
        <v>16</v>
      </c>
      <c r="D32" s="18" t="s">
        <v>537</v>
      </c>
      <c r="E32" s="18" t="s">
        <v>23</v>
      </c>
      <c r="F32" s="18" t="s">
        <v>538</v>
      </c>
      <c r="G32" s="18" t="s">
        <v>620</v>
      </c>
      <c r="H32" s="18" t="s">
        <v>621</v>
      </c>
      <c r="I32" s="18" t="s">
        <v>622</v>
      </c>
      <c r="J32" s="18" t="s">
        <v>539</v>
      </c>
      <c r="K32" s="18" t="s">
        <v>540</v>
      </c>
      <c r="L32" s="18" t="s">
        <v>180</v>
      </c>
      <c r="M32" s="8" t="s">
        <v>302</v>
      </c>
      <c r="N32" s="4">
        <f t="shared" si="0"/>
        <v>0.44800000000000001</v>
      </c>
    </row>
    <row r="33" spans="1:14" ht="15" customHeight="1">
      <c r="A33" s="20" t="s">
        <v>663</v>
      </c>
      <c r="B33" s="18" t="s">
        <v>541</v>
      </c>
      <c r="C33" s="19">
        <v>4</v>
      </c>
      <c r="D33" s="18" t="s">
        <v>541</v>
      </c>
      <c r="E33" s="18" t="s">
        <v>23</v>
      </c>
      <c r="F33" s="18" t="s">
        <v>542</v>
      </c>
      <c r="G33" s="18" t="s">
        <v>623</v>
      </c>
      <c r="H33" s="18" t="s">
        <v>27</v>
      </c>
      <c r="I33" s="18" t="s">
        <v>27</v>
      </c>
      <c r="J33" s="18" t="s">
        <v>543</v>
      </c>
      <c r="K33" s="18" t="s">
        <v>544</v>
      </c>
      <c r="L33" s="18" t="s">
        <v>186</v>
      </c>
      <c r="M33" s="8" t="s">
        <v>303</v>
      </c>
      <c r="N33" s="4">
        <f t="shared" si="0"/>
        <v>0.112</v>
      </c>
    </row>
    <row r="34" spans="1:14" ht="15" customHeight="1">
      <c r="A34" s="20" t="s">
        <v>664</v>
      </c>
      <c r="B34" s="18" t="s">
        <v>545</v>
      </c>
      <c r="C34" s="19">
        <v>6</v>
      </c>
      <c r="D34" s="18" t="s">
        <v>545</v>
      </c>
      <c r="E34" s="18" t="s">
        <v>23</v>
      </c>
      <c r="F34" s="18" t="s">
        <v>546</v>
      </c>
      <c r="G34" s="18" t="s">
        <v>624</v>
      </c>
      <c r="H34" s="18" t="s">
        <v>625</v>
      </c>
      <c r="I34" s="18" t="s">
        <v>27</v>
      </c>
      <c r="J34" s="18" t="s">
        <v>547</v>
      </c>
      <c r="K34" s="18" t="s">
        <v>132</v>
      </c>
      <c r="L34" s="18" t="s">
        <v>626</v>
      </c>
      <c r="M34" s="8" t="s">
        <v>304</v>
      </c>
      <c r="N34" s="4">
        <f t="shared" si="0"/>
        <v>0.16800000000000001</v>
      </c>
    </row>
    <row r="35" spans="1:14" ht="15" customHeight="1">
      <c r="A35" s="20" t="s">
        <v>665</v>
      </c>
      <c r="B35" s="18" t="s">
        <v>548</v>
      </c>
      <c r="C35" s="19">
        <v>18</v>
      </c>
      <c r="D35" s="18" t="s">
        <v>548</v>
      </c>
      <c r="E35" s="18" t="s">
        <v>23</v>
      </c>
      <c r="F35" s="18" t="s">
        <v>549</v>
      </c>
      <c r="G35" s="18" t="s">
        <v>627</v>
      </c>
      <c r="H35" s="18" t="s">
        <v>27</v>
      </c>
      <c r="I35" s="18" t="s">
        <v>27</v>
      </c>
      <c r="J35" s="18" t="s">
        <v>499</v>
      </c>
      <c r="K35" s="18" t="s">
        <v>125</v>
      </c>
      <c r="L35" s="18" t="s">
        <v>179</v>
      </c>
      <c r="M35" s="8" t="s">
        <v>305</v>
      </c>
      <c r="N35" s="4">
        <f t="shared" si="0"/>
        <v>0.504</v>
      </c>
    </row>
    <row r="36" spans="1:14" ht="15" customHeight="1">
      <c r="A36" s="20" t="s">
        <v>666</v>
      </c>
      <c r="B36" s="18" t="s">
        <v>550</v>
      </c>
      <c r="C36" s="19">
        <v>4</v>
      </c>
      <c r="D36" s="18" t="s">
        <v>550</v>
      </c>
      <c r="E36" s="18" t="s">
        <v>23</v>
      </c>
      <c r="F36" s="18" t="s">
        <v>551</v>
      </c>
      <c r="G36" s="18" t="s">
        <v>628</v>
      </c>
      <c r="H36" s="18" t="s">
        <v>629</v>
      </c>
      <c r="I36" s="18" t="s">
        <v>27</v>
      </c>
      <c r="J36" s="18" t="s">
        <v>79</v>
      </c>
      <c r="K36" s="18" t="s">
        <v>80</v>
      </c>
      <c r="L36" s="18" t="s">
        <v>180</v>
      </c>
      <c r="M36" s="8" t="s">
        <v>306</v>
      </c>
      <c r="N36" s="4">
        <f t="shared" si="0"/>
        <v>0.112</v>
      </c>
    </row>
    <row r="37" spans="1:14" ht="15" customHeight="1">
      <c r="A37" s="20" t="s">
        <v>667</v>
      </c>
      <c r="B37" s="18" t="s">
        <v>552</v>
      </c>
      <c r="C37" s="19">
        <v>8</v>
      </c>
      <c r="D37" s="18" t="s">
        <v>552</v>
      </c>
      <c r="E37" s="18" t="s">
        <v>23</v>
      </c>
      <c r="F37" s="18" t="s">
        <v>553</v>
      </c>
      <c r="G37" s="18" t="s">
        <v>630</v>
      </c>
      <c r="H37" s="18" t="s">
        <v>27</v>
      </c>
      <c r="I37" s="18" t="s">
        <v>27</v>
      </c>
      <c r="J37" s="18" t="s">
        <v>129</v>
      </c>
      <c r="K37" s="18" t="s">
        <v>41</v>
      </c>
      <c r="L37" s="18" t="s">
        <v>28</v>
      </c>
      <c r="M37" s="8" t="s">
        <v>307</v>
      </c>
      <c r="N37" s="4">
        <f t="shared" si="0"/>
        <v>0.224</v>
      </c>
    </row>
    <row r="38" spans="1:14" ht="15" customHeight="1">
      <c r="A38" s="20" t="s">
        <v>668</v>
      </c>
      <c r="B38" s="18" t="s">
        <v>554</v>
      </c>
      <c r="C38" s="19">
        <v>6</v>
      </c>
      <c r="D38" s="18" t="s">
        <v>554</v>
      </c>
      <c r="E38" s="18" t="s">
        <v>23</v>
      </c>
      <c r="F38" s="18" t="s">
        <v>555</v>
      </c>
      <c r="G38" s="18" t="s">
        <v>631</v>
      </c>
      <c r="H38" s="18" t="s">
        <v>27</v>
      </c>
      <c r="I38" s="18" t="s">
        <v>27</v>
      </c>
      <c r="J38" s="18" t="s">
        <v>556</v>
      </c>
      <c r="K38" s="18" t="s">
        <v>520</v>
      </c>
      <c r="L38" s="18" t="s">
        <v>610</v>
      </c>
      <c r="M38" s="8" t="s">
        <v>308</v>
      </c>
      <c r="N38" s="4">
        <f t="shared" si="0"/>
        <v>0.16800000000000001</v>
      </c>
    </row>
    <row r="39" spans="1:14" ht="15" customHeight="1">
      <c r="A39" s="3" t="s">
        <v>945</v>
      </c>
      <c r="B39" s="26" t="s">
        <v>685</v>
      </c>
      <c r="C39" s="27">
        <v>12</v>
      </c>
      <c r="D39" s="26" t="s">
        <v>685</v>
      </c>
      <c r="E39" s="26" t="s">
        <v>23</v>
      </c>
      <c r="F39" s="26" t="s">
        <v>686</v>
      </c>
      <c r="G39" s="26" t="s">
        <v>687</v>
      </c>
      <c r="H39" s="26" t="s">
        <v>27</v>
      </c>
      <c r="I39" s="26" t="s">
        <v>27</v>
      </c>
      <c r="J39" s="26" t="s">
        <v>26</v>
      </c>
      <c r="K39" s="26" t="s">
        <v>117</v>
      </c>
      <c r="L39" s="26" t="s">
        <v>28</v>
      </c>
      <c r="M39" s="8" t="s">
        <v>978</v>
      </c>
      <c r="N39" s="4">
        <f t="shared" si="0"/>
        <v>0.33600000000000002</v>
      </c>
    </row>
    <row r="40" spans="1:14" ht="15" customHeight="1">
      <c r="A40" s="3" t="s">
        <v>946</v>
      </c>
      <c r="B40" s="26" t="s">
        <v>712</v>
      </c>
      <c r="C40" s="27">
        <v>18</v>
      </c>
      <c r="D40" s="26" t="s">
        <v>712</v>
      </c>
      <c r="E40" s="26" t="s">
        <v>23</v>
      </c>
      <c r="F40" s="26" t="s">
        <v>713</v>
      </c>
      <c r="G40" s="26" t="s">
        <v>589</v>
      </c>
      <c r="H40" s="26" t="s">
        <v>147</v>
      </c>
      <c r="I40" s="26" t="s">
        <v>27</v>
      </c>
      <c r="J40" s="26" t="s">
        <v>26</v>
      </c>
      <c r="K40" s="26" t="s">
        <v>72</v>
      </c>
      <c r="L40" s="26" t="s">
        <v>28</v>
      </c>
      <c r="M40" s="8" t="s">
        <v>979</v>
      </c>
      <c r="N40" s="4">
        <f t="shared" si="0"/>
        <v>0.504</v>
      </c>
    </row>
    <row r="41" spans="1:14" ht="15" customHeight="1">
      <c r="A41" s="3" t="s">
        <v>947</v>
      </c>
      <c r="B41" s="26" t="s">
        <v>716</v>
      </c>
      <c r="C41" s="27">
        <v>10</v>
      </c>
      <c r="D41" s="26" t="s">
        <v>716</v>
      </c>
      <c r="E41" s="26" t="s">
        <v>23</v>
      </c>
      <c r="F41" s="26" t="s">
        <v>717</v>
      </c>
      <c r="G41" s="26" t="s">
        <v>718</v>
      </c>
      <c r="H41" s="26" t="s">
        <v>719</v>
      </c>
      <c r="I41" s="26" t="s">
        <v>720</v>
      </c>
      <c r="J41" s="26" t="s">
        <v>30</v>
      </c>
      <c r="K41" s="26" t="s">
        <v>36</v>
      </c>
      <c r="L41" s="26" t="s">
        <v>32</v>
      </c>
      <c r="M41" s="8" t="s">
        <v>980</v>
      </c>
      <c r="N41" s="4">
        <f t="shared" si="0"/>
        <v>0.28000000000000003</v>
      </c>
    </row>
    <row r="42" spans="1:14" ht="15" customHeight="1">
      <c r="A42" s="3" t="s">
        <v>948</v>
      </c>
      <c r="B42" s="26" t="s">
        <v>722</v>
      </c>
      <c r="C42" s="27">
        <v>10</v>
      </c>
      <c r="D42" s="26" t="s">
        <v>722</v>
      </c>
      <c r="E42" s="26" t="s">
        <v>23</v>
      </c>
      <c r="F42" s="26" t="s">
        <v>723</v>
      </c>
      <c r="G42" s="26" t="s">
        <v>724</v>
      </c>
      <c r="H42" s="26" t="s">
        <v>725</v>
      </c>
      <c r="I42" s="26" t="s">
        <v>27</v>
      </c>
      <c r="J42" s="26" t="s">
        <v>131</v>
      </c>
      <c r="K42" s="26" t="s">
        <v>123</v>
      </c>
      <c r="L42" s="26" t="s">
        <v>180</v>
      </c>
      <c r="M42" s="8" t="s">
        <v>981</v>
      </c>
      <c r="N42" s="4">
        <f t="shared" si="0"/>
        <v>0.28000000000000003</v>
      </c>
    </row>
    <row r="43" spans="1:14" ht="15" customHeight="1">
      <c r="A43" s="3" t="s">
        <v>949</v>
      </c>
      <c r="B43" s="26" t="s">
        <v>728</v>
      </c>
      <c r="C43" s="27">
        <v>12</v>
      </c>
      <c r="D43" s="26" t="s">
        <v>728</v>
      </c>
      <c r="E43" s="26" t="s">
        <v>23</v>
      </c>
      <c r="F43" s="26" t="s">
        <v>729</v>
      </c>
      <c r="G43" s="26" t="s">
        <v>730</v>
      </c>
      <c r="H43" s="26" t="s">
        <v>731</v>
      </c>
      <c r="I43" s="26" t="s">
        <v>27</v>
      </c>
      <c r="J43" s="26" t="s">
        <v>26</v>
      </c>
      <c r="K43" s="26" t="s">
        <v>106</v>
      </c>
      <c r="L43" s="26" t="s">
        <v>28</v>
      </c>
      <c r="M43" s="8" t="s">
        <v>982</v>
      </c>
      <c r="N43" s="4">
        <f t="shared" si="0"/>
        <v>0.33600000000000002</v>
      </c>
    </row>
    <row r="44" spans="1:14" ht="15" customHeight="1">
      <c r="A44" s="3" t="s">
        <v>950</v>
      </c>
      <c r="B44" s="26" t="s">
        <v>733</v>
      </c>
      <c r="C44" s="27">
        <v>12</v>
      </c>
      <c r="D44" s="26" t="s">
        <v>733</v>
      </c>
      <c r="E44" s="26" t="s">
        <v>23</v>
      </c>
      <c r="F44" s="26" t="s">
        <v>734</v>
      </c>
      <c r="G44" s="26" t="s">
        <v>27</v>
      </c>
      <c r="H44" s="26" t="s">
        <v>735</v>
      </c>
      <c r="I44" s="26" t="s">
        <v>736</v>
      </c>
      <c r="J44" s="26" t="s">
        <v>737</v>
      </c>
      <c r="K44" s="26" t="s">
        <v>134</v>
      </c>
      <c r="L44" s="26" t="s">
        <v>180</v>
      </c>
      <c r="M44" s="8" t="s">
        <v>983</v>
      </c>
      <c r="N44" s="4">
        <f t="shared" si="0"/>
        <v>0.33600000000000002</v>
      </c>
    </row>
    <row r="45" spans="1:14" ht="15" customHeight="1">
      <c r="A45" s="3" t="s">
        <v>951</v>
      </c>
      <c r="B45" s="26" t="s">
        <v>740</v>
      </c>
      <c r="C45" s="27">
        <v>6</v>
      </c>
      <c r="D45" s="26" t="s">
        <v>740</v>
      </c>
      <c r="E45" s="26" t="s">
        <v>23</v>
      </c>
      <c r="F45" s="26" t="s">
        <v>741</v>
      </c>
      <c r="G45" s="26" t="s">
        <v>33</v>
      </c>
      <c r="H45" s="26" t="s">
        <v>27</v>
      </c>
      <c r="I45" s="26" t="s">
        <v>27</v>
      </c>
      <c r="J45" s="26" t="s">
        <v>489</v>
      </c>
      <c r="K45" s="26" t="s">
        <v>31</v>
      </c>
      <c r="L45" s="26" t="s">
        <v>34</v>
      </c>
      <c r="M45" s="8" t="s">
        <v>984</v>
      </c>
      <c r="N45" s="4">
        <f t="shared" si="0"/>
        <v>0.16800000000000001</v>
      </c>
    </row>
    <row r="46" spans="1:14" ht="15" customHeight="1">
      <c r="A46" s="3" t="s">
        <v>952</v>
      </c>
      <c r="B46" s="26" t="s">
        <v>743</v>
      </c>
      <c r="C46" s="27">
        <v>22</v>
      </c>
      <c r="D46" s="26" t="s">
        <v>743</v>
      </c>
      <c r="E46" s="26" t="s">
        <v>23</v>
      </c>
      <c r="F46" s="26" t="s">
        <v>744</v>
      </c>
      <c r="G46" s="26" t="s">
        <v>27</v>
      </c>
      <c r="H46" s="26" t="s">
        <v>608</v>
      </c>
      <c r="I46" s="26" t="s">
        <v>609</v>
      </c>
      <c r="J46" s="26" t="s">
        <v>68</v>
      </c>
      <c r="K46" s="26" t="s">
        <v>520</v>
      </c>
      <c r="L46" s="26" t="s">
        <v>610</v>
      </c>
      <c r="M46" s="8" t="s">
        <v>985</v>
      </c>
      <c r="N46" s="4">
        <f t="shared" si="0"/>
        <v>0.61599999999999999</v>
      </c>
    </row>
    <row r="47" spans="1:14" ht="15" customHeight="1">
      <c r="A47" s="3" t="s">
        <v>953</v>
      </c>
      <c r="B47" s="26" t="s">
        <v>746</v>
      </c>
      <c r="C47" s="27">
        <v>32</v>
      </c>
      <c r="D47" s="26" t="s">
        <v>746</v>
      </c>
      <c r="E47" s="26" t="s">
        <v>23</v>
      </c>
      <c r="F47" s="26" t="s">
        <v>747</v>
      </c>
      <c r="G47" s="26" t="s">
        <v>748</v>
      </c>
      <c r="H47" s="26" t="s">
        <v>27</v>
      </c>
      <c r="I47" s="26" t="s">
        <v>27</v>
      </c>
      <c r="J47" s="26" t="s">
        <v>26</v>
      </c>
      <c r="K47" s="26" t="s">
        <v>508</v>
      </c>
      <c r="L47" s="26" t="s">
        <v>28</v>
      </c>
      <c r="M47" s="8" t="s">
        <v>986</v>
      </c>
      <c r="N47" s="4">
        <f t="shared" si="0"/>
        <v>0.89600000000000002</v>
      </c>
    </row>
    <row r="48" spans="1:14" ht="15" customHeight="1">
      <c r="A48" s="3" t="s">
        <v>954</v>
      </c>
      <c r="B48" s="26" t="s">
        <v>753</v>
      </c>
      <c r="C48" s="27">
        <v>11</v>
      </c>
      <c r="D48" s="26" t="s">
        <v>753</v>
      </c>
      <c r="E48" s="26" t="s">
        <v>23</v>
      </c>
      <c r="F48" s="26" t="s">
        <v>754</v>
      </c>
      <c r="G48" s="26" t="s">
        <v>755</v>
      </c>
      <c r="H48" s="26" t="s">
        <v>756</v>
      </c>
      <c r="I48" s="26" t="s">
        <v>27</v>
      </c>
      <c r="J48" s="26" t="s">
        <v>26</v>
      </c>
      <c r="K48" s="26" t="s">
        <v>106</v>
      </c>
      <c r="L48" s="26" t="s">
        <v>28</v>
      </c>
      <c r="M48" s="8" t="s">
        <v>987</v>
      </c>
      <c r="N48" s="4">
        <f t="shared" si="0"/>
        <v>0.308</v>
      </c>
    </row>
    <row r="49" spans="1:14" ht="15" customHeight="1">
      <c r="A49" s="3" t="s">
        <v>955</v>
      </c>
      <c r="B49" s="26" t="s">
        <v>762</v>
      </c>
      <c r="C49" s="27">
        <v>18</v>
      </c>
      <c r="D49" s="26" t="s">
        <v>762</v>
      </c>
      <c r="E49" s="26" t="s">
        <v>23</v>
      </c>
      <c r="F49" s="26" t="s">
        <v>763</v>
      </c>
      <c r="G49" s="26" t="s">
        <v>27</v>
      </c>
      <c r="H49" s="26" t="s">
        <v>764</v>
      </c>
      <c r="I49" s="26" t="s">
        <v>765</v>
      </c>
      <c r="J49" s="26" t="s">
        <v>26</v>
      </c>
      <c r="K49" s="26" t="s">
        <v>41</v>
      </c>
      <c r="L49" s="26" t="s">
        <v>28</v>
      </c>
      <c r="M49" s="8" t="s">
        <v>988</v>
      </c>
      <c r="N49" s="4">
        <f t="shared" si="0"/>
        <v>0.504</v>
      </c>
    </row>
    <row r="50" spans="1:14" ht="15" customHeight="1">
      <c r="A50" s="3" t="s">
        <v>956</v>
      </c>
      <c r="B50" s="26" t="s">
        <v>767</v>
      </c>
      <c r="C50" s="27">
        <v>27</v>
      </c>
      <c r="D50" s="26" t="s">
        <v>767</v>
      </c>
      <c r="E50" s="26" t="s">
        <v>23</v>
      </c>
      <c r="F50" s="26" t="s">
        <v>768</v>
      </c>
      <c r="G50" s="26" t="s">
        <v>769</v>
      </c>
      <c r="H50" s="26" t="s">
        <v>450</v>
      </c>
      <c r="I50" s="26" t="s">
        <v>27</v>
      </c>
      <c r="J50" s="26" t="s">
        <v>26</v>
      </c>
      <c r="K50" s="26" t="s">
        <v>41</v>
      </c>
      <c r="L50" s="26" t="s">
        <v>28</v>
      </c>
      <c r="M50" s="8" t="s">
        <v>989</v>
      </c>
      <c r="N50" s="4">
        <f t="shared" si="0"/>
        <v>0.75600000000000001</v>
      </c>
    </row>
    <row r="51" spans="1:14" ht="15" customHeight="1">
      <c r="A51" s="3" t="s">
        <v>957</v>
      </c>
      <c r="B51" s="26" t="s">
        <v>771</v>
      </c>
      <c r="C51" s="27">
        <v>17</v>
      </c>
      <c r="D51" s="26" t="s">
        <v>771</v>
      </c>
      <c r="E51" s="26" t="s">
        <v>23</v>
      </c>
      <c r="F51" s="26" t="s">
        <v>772</v>
      </c>
      <c r="G51" s="26" t="s">
        <v>773</v>
      </c>
      <c r="H51" s="26" t="s">
        <v>774</v>
      </c>
      <c r="I51" s="26" t="s">
        <v>775</v>
      </c>
      <c r="J51" s="26" t="s">
        <v>24</v>
      </c>
      <c r="K51" s="26" t="s">
        <v>776</v>
      </c>
      <c r="L51" s="26" t="s">
        <v>25</v>
      </c>
      <c r="M51" s="8" t="s">
        <v>990</v>
      </c>
      <c r="N51" s="4">
        <f t="shared" ref="N51:N61" si="1">(C51*28)/1000</f>
        <v>0.47599999999999998</v>
      </c>
    </row>
    <row r="52" spans="1:14" ht="15" customHeight="1">
      <c r="A52" s="3" t="s">
        <v>958</v>
      </c>
      <c r="B52" s="26" t="s">
        <v>778</v>
      </c>
      <c r="C52" s="27">
        <v>6</v>
      </c>
      <c r="D52" s="26" t="s">
        <v>778</v>
      </c>
      <c r="E52" s="26" t="s">
        <v>23</v>
      </c>
      <c r="F52" s="26" t="s">
        <v>779</v>
      </c>
      <c r="G52" s="26" t="s">
        <v>780</v>
      </c>
      <c r="H52" s="26" t="s">
        <v>27</v>
      </c>
      <c r="I52" s="26" t="s">
        <v>27</v>
      </c>
      <c r="J52" s="26" t="s">
        <v>781</v>
      </c>
      <c r="K52" s="26" t="s">
        <v>782</v>
      </c>
      <c r="L52" s="26" t="s">
        <v>185</v>
      </c>
      <c r="M52" s="8" t="s">
        <v>991</v>
      </c>
      <c r="N52" s="4">
        <f t="shared" si="1"/>
        <v>0.16800000000000001</v>
      </c>
    </row>
    <row r="53" spans="1:14" ht="15" customHeight="1">
      <c r="A53" s="3" t="s">
        <v>959</v>
      </c>
      <c r="B53" s="26" t="s">
        <v>785</v>
      </c>
      <c r="C53" s="27">
        <v>4</v>
      </c>
      <c r="D53" s="26" t="s">
        <v>785</v>
      </c>
      <c r="E53" s="26" t="s">
        <v>23</v>
      </c>
      <c r="F53" s="26" t="s">
        <v>786</v>
      </c>
      <c r="G53" s="26" t="s">
        <v>27</v>
      </c>
      <c r="H53" s="26" t="s">
        <v>27</v>
      </c>
      <c r="I53" s="26" t="s">
        <v>27</v>
      </c>
      <c r="J53" s="26" t="s">
        <v>37</v>
      </c>
      <c r="K53" s="26" t="s">
        <v>51</v>
      </c>
      <c r="L53" s="26" t="s">
        <v>38</v>
      </c>
      <c r="M53" s="8" t="s">
        <v>992</v>
      </c>
      <c r="N53" s="4">
        <f t="shared" si="1"/>
        <v>0.112</v>
      </c>
    </row>
    <row r="54" spans="1:14" ht="15" customHeight="1">
      <c r="A54" s="3" t="s">
        <v>960</v>
      </c>
      <c r="B54" s="26" t="s">
        <v>788</v>
      </c>
      <c r="C54" s="27">
        <v>4</v>
      </c>
      <c r="D54" s="26" t="s">
        <v>788</v>
      </c>
      <c r="E54" s="26" t="s">
        <v>23</v>
      </c>
      <c r="F54" s="26" t="s">
        <v>789</v>
      </c>
      <c r="G54" s="26" t="s">
        <v>790</v>
      </c>
      <c r="H54" s="26" t="s">
        <v>27</v>
      </c>
      <c r="I54" s="26" t="s">
        <v>27</v>
      </c>
      <c r="J54" s="26" t="s">
        <v>26</v>
      </c>
      <c r="K54" s="26" t="s">
        <v>103</v>
      </c>
      <c r="L54" s="26" t="s">
        <v>28</v>
      </c>
      <c r="M54" s="8" t="s">
        <v>993</v>
      </c>
      <c r="N54" s="4">
        <f t="shared" si="1"/>
        <v>0.112</v>
      </c>
    </row>
    <row r="55" spans="1:14" ht="15" customHeight="1">
      <c r="A55" s="3" t="s">
        <v>961</v>
      </c>
      <c r="B55" s="26" t="s">
        <v>792</v>
      </c>
      <c r="C55" s="27">
        <v>10</v>
      </c>
      <c r="D55" s="26" t="s">
        <v>792</v>
      </c>
      <c r="E55" s="26" t="s">
        <v>23</v>
      </c>
      <c r="F55" s="26" t="s">
        <v>793</v>
      </c>
      <c r="G55" s="26" t="s">
        <v>27</v>
      </c>
      <c r="H55" s="26" t="s">
        <v>27</v>
      </c>
      <c r="I55" s="26" t="s">
        <v>794</v>
      </c>
      <c r="J55" s="26" t="s">
        <v>447</v>
      </c>
      <c r="K55" s="26" t="s">
        <v>795</v>
      </c>
      <c r="L55" s="26" t="s">
        <v>176</v>
      </c>
      <c r="M55" s="8" t="s">
        <v>994</v>
      </c>
      <c r="N55" s="4">
        <f t="shared" si="1"/>
        <v>0.28000000000000003</v>
      </c>
    </row>
    <row r="56" spans="1:14" ht="15" customHeight="1">
      <c r="A56" s="3" t="s">
        <v>962</v>
      </c>
      <c r="B56" s="26" t="s">
        <v>69</v>
      </c>
      <c r="C56" s="27">
        <v>14</v>
      </c>
      <c r="D56" s="26" t="s">
        <v>69</v>
      </c>
      <c r="E56" s="26" t="s">
        <v>23</v>
      </c>
      <c r="F56" s="26" t="s">
        <v>70</v>
      </c>
      <c r="G56" s="26" t="s">
        <v>145</v>
      </c>
      <c r="H56" s="26" t="s">
        <v>27</v>
      </c>
      <c r="I56" s="26" t="s">
        <v>27</v>
      </c>
      <c r="J56" s="26" t="s">
        <v>71</v>
      </c>
      <c r="K56" s="26" t="s">
        <v>40</v>
      </c>
      <c r="L56" s="26" t="s">
        <v>35</v>
      </c>
      <c r="M56" s="8" t="s">
        <v>995</v>
      </c>
      <c r="N56" s="4">
        <f t="shared" si="1"/>
        <v>0.39200000000000002</v>
      </c>
    </row>
    <row r="57" spans="1:14" ht="15" customHeight="1">
      <c r="A57" s="3" t="s">
        <v>963</v>
      </c>
      <c r="B57" s="26" t="s">
        <v>812</v>
      </c>
      <c r="C57" s="27">
        <v>22</v>
      </c>
      <c r="D57" s="26" t="s">
        <v>812</v>
      </c>
      <c r="E57" s="26" t="s">
        <v>23</v>
      </c>
      <c r="F57" s="26" t="s">
        <v>813</v>
      </c>
      <c r="G57" s="26" t="s">
        <v>814</v>
      </c>
      <c r="H57" s="26" t="s">
        <v>815</v>
      </c>
      <c r="I57" s="26" t="s">
        <v>816</v>
      </c>
      <c r="J57" s="26" t="s">
        <v>817</v>
      </c>
      <c r="K57" s="26" t="s">
        <v>530</v>
      </c>
      <c r="L57" s="26" t="s">
        <v>25</v>
      </c>
      <c r="M57" s="8" t="s">
        <v>996</v>
      </c>
      <c r="N57" s="4">
        <f t="shared" si="1"/>
        <v>0.61599999999999999</v>
      </c>
    </row>
    <row r="58" spans="1:14" ht="15" customHeight="1">
      <c r="A58" s="3" t="s">
        <v>964</v>
      </c>
      <c r="B58" s="26" t="s">
        <v>832</v>
      </c>
      <c r="C58" s="27">
        <v>19</v>
      </c>
      <c r="D58" s="26" t="s">
        <v>832</v>
      </c>
      <c r="E58" s="26" t="s">
        <v>23</v>
      </c>
      <c r="F58" s="26" t="s">
        <v>833</v>
      </c>
      <c r="G58" s="26" t="s">
        <v>834</v>
      </c>
      <c r="H58" s="26" t="s">
        <v>835</v>
      </c>
      <c r="I58" s="26" t="s">
        <v>836</v>
      </c>
      <c r="J58" s="26" t="s">
        <v>24</v>
      </c>
      <c r="K58" s="26" t="s">
        <v>837</v>
      </c>
      <c r="L58" s="26" t="s">
        <v>25</v>
      </c>
      <c r="M58" s="8" t="s">
        <v>997</v>
      </c>
      <c r="N58" s="4">
        <f t="shared" si="1"/>
        <v>0.53200000000000003</v>
      </c>
    </row>
    <row r="59" spans="1:14" ht="15" customHeight="1">
      <c r="A59" s="3" t="s">
        <v>965</v>
      </c>
      <c r="B59" s="26" t="s">
        <v>870</v>
      </c>
      <c r="C59" s="27">
        <v>13</v>
      </c>
      <c r="D59" s="26" t="s">
        <v>870</v>
      </c>
      <c r="E59" s="26" t="s">
        <v>23</v>
      </c>
      <c r="F59" s="26" t="s">
        <v>871</v>
      </c>
      <c r="G59" s="26" t="s">
        <v>872</v>
      </c>
      <c r="H59" s="26" t="s">
        <v>873</v>
      </c>
      <c r="I59" s="26" t="s">
        <v>736</v>
      </c>
      <c r="J59" s="26" t="s">
        <v>874</v>
      </c>
      <c r="K59" s="26" t="s">
        <v>134</v>
      </c>
      <c r="L59" s="26" t="s">
        <v>180</v>
      </c>
      <c r="M59" s="8" t="s">
        <v>998</v>
      </c>
      <c r="N59" s="4">
        <f t="shared" si="1"/>
        <v>0.36399999999999999</v>
      </c>
    </row>
    <row r="60" spans="1:14" ht="15" customHeight="1">
      <c r="A60" s="3" t="s">
        <v>966</v>
      </c>
      <c r="B60" s="26" t="s">
        <v>898</v>
      </c>
      <c r="C60" s="27">
        <v>12</v>
      </c>
      <c r="D60" s="26" t="s">
        <v>898</v>
      </c>
      <c r="E60" s="26" t="s">
        <v>23</v>
      </c>
      <c r="F60" s="26" t="s">
        <v>899</v>
      </c>
      <c r="G60" s="26" t="s">
        <v>27</v>
      </c>
      <c r="H60" s="26" t="s">
        <v>27</v>
      </c>
      <c r="I60" s="26" t="s">
        <v>27</v>
      </c>
      <c r="J60" s="26" t="s">
        <v>116</v>
      </c>
      <c r="K60" s="26" t="s">
        <v>900</v>
      </c>
      <c r="L60" s="26" t="s">
        <v>181</v>
      </c>
      <c r="M60" s="8" t="s">
        <v>999</v>
      </c>
      <c r="N60" s="4">
        <f t="shared" si="1"/>
        <v>0.33600000000000002</v>
      </c>
    </row>
    <row r="61" spans="1:14" ht="15" customHeight="1">
      <c r="A61" s="3" t="s">
        <v>967</v>
      </c>
      <c r="B61" s="26" t="s">
        <v>942</v>
      </c>
      <c r="C61" s="27">
        <v>10</v>
      </c>
      <c r="D61" s="26" t="s">
        <v>942</v>
      </c>
      <c r="E61" s="26" t="s">
        <v>62</v>
      </c>
      <c r="F61" s="26" t="s">
        <v>140</v>
      </c>
      <c r="G61" s="26" t="s">
        <v>943</v>
      </c>
      <c r="H61" s="26" t="s">
        <v>27</v>
      </c>
      <c r="I61" s="26" t="s">
        <v>27</v>
      </c>
      <c r="J61" s="26" t="s">
        <v>141</v>
      </c>
      <c r="K61" s="26" t="s">
        <v>142</v>
      </c>
      <c r="L61" s="26" t="s">
        <v>944</v>
      </c>
      <c r="M61" s="8" t="s">
        <v>1000</v>
      </c>
      <c r="N61" s="4">
        <f t="shared" si="1"/>
        <v>0.28000000000000003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123"/>
  <sheetViews>
    <sheetView workbookViewId="0">
      <selection activeCell="D1" sqref="D1:D1048576"/>
    </sheetView>
  </sheetViews>
  <sheetFormatPr defaultRowHeight="15" customHeight="1"/>
  <cols>
    <col min="1" max="1" width="8.140625" bestFit="1" customWidth="1"/>
    <col min="6" max="6" width="5.7109375" customWidth="1"/>
    <col min="7" max="7" width="11.5703125" customWidth="1"/>
    <col min="10" max="10" width="5.85546875" customWidth="1"/>
    <col min="13" max="13" width="6.5703125" customWidth="1"/>
    <col min="14" max="14" width="14.42578125" bestFit="1" customWidth="1"/>
    <col min="15" max="15" width="8" bestFit="1" customWidth="1"/>
  </cols>
  <sheetData>
    <row r="1" spans="1:15" ht="15" customHeight="1">
      <c r="A1" s="9" t="s">
        <v>17</v>
      </c>
      <c r="B1" s="9" t="s">
        <v>18</v>
      </c>
      <c r="C1" s="9" t="s">
        <v>19</v>
      </c>
      <c r="D1" s="9" t="s">
        <v>20</v>
      </c>
      <c r="E1" s="9" t="s">
        <v>11</v>
      </c>
      <c r="F1" s="9" t="s">
        <v>6</v>
      </c>
      <c r="G1" s="9" t="s">
        <v>7</v>
      </c>
      <c r="H1" s="9" t="s">
        <v>12</v>
      </c>
      <c r="I1" s="9" t="s">
        <v>13</v>
      </c>
      <c r="J1" s="9" t="s">
        <v>14</v>
      </c>
      <c r="K1" s="9" t="s">
        <v>8</v>
      </c>
      <c r="L1" s="9" t="s">
        <v>9</v>
      </c>
      <c r="M1" s="9" t="s">
        <v>15</v>
      </c>
      <c r="N1" s="6" t="s">
        <v>10</v>
      </c>
      <c r="O1" s="5" t="s">
        <v>16</v>
      </c>
    </row>
    <row r="2" spans="1:15" ht="15" customHeight="1">
      <c r="A2" s="21" t="s">
        <v>669</v>
      </c>
      <c r="B2" s="21">
        <v>183451</v>
      </c>
      <c r="C2" s="21">
        <v>183535</v>
      </c>
      <c r="D2" s="21">
        <v>85</v>
      </c>
      <c r="E2" s="22" t="s">
        <v>63</v>
      </c>
      <c r="F2" s="22" t="s">
        <v>64</v>
      </c>
      <c r="G2" s="22" t="s">
        <v>65</v>
      </c>
      <c r="H2" s="22" t="s">
        <v>143</v>
      </c>
      <c r="I2" s="22" t="s">
        <v>144</v>
      </c>
      <c r="J2" s="22" t="s">
        <v>27</v>
      </c>
      <c r="K2" s="22" t="s">
        <v>24</v>
      </c>
      <c r="L2" s="22" t="s">
        <v>66</v>
      </c>
      <c r="M2" s="22" t="s">
        <v>25</v>
      </c>
      <c r="N2" s="8" t="s">
        <v>309</v>
      </c>
      <c r="O2" s="4">
        <f t="shared" ref="O2:O44" si="0">D2*8/1000</f>
        <v>0.68</v>
      </c>
    </row>
    <row r="3" spans="1:15" ht="15" customHeight="1">
      <c r="A3" s="21" t="s">
        <v>670</v>
      </c>
      <c r="B3" s="21">
        <v>183536</v>
      </c>
      <c r="C3" s="21">
        <v>183550</v>
      </c>
      <c r="D3" s="21">
        <v>15</v>
      </c>
      <c r="E3" s="22" t="s">
        <v>671</v>
      </c>
      <c r="F3" s="22" t="s">
        <v>107</v>
      </c>
      <c r="G3" s="22" t="s">
        <v>672</v>
      </c>
      <c r="H3" s="22" t="s">
        <v>673</v>
      </c>
      <c r="I3" s="22" t="s">
        <v>27</v>
      </c>
      <c r="J3" s="22" t="s">
        <v>27</v>
      </c>
      <c r="K3" s="22" t="s">
        <v>24</v>
      </c>
      <c r="L3" s="22" t="s">
        <v>445</v>
      </c>
      <c r="M3" s="22" t="s">
        <v>25</v>
      </c>
      <c r="N3" s="8" t="s">
        <v>310</v>
      </c>
      <c r="O3" s="4">
        <f t="shared" si="0"/>
        <v>0.12</v>
      </c>
    </row>
    <row r="4" spans="1:15" ht="15" customHeight="1">
      <c r="A4" s="21" t="s">
        <v>674</v>
      </c>
      <c r="B4" s="21">
        <v>183551</v>
      </c>
      <c r="C4" s="21">
        <v>183570</v>
      </c>
      <c r="D4" s="21">
        <v>20</v>
      </c>
      <c r="E4" s="22" t="s">
        <v>675</v>
      </c>
      <c r="F4" s="22" t="s">
        <v>23</v>
      </c>
      <c r="G4" s="22" t="s">
        <v>676</v>
      </c>
      <c r="H4" s="22" t="s">
        <v>677</v>
      </c>
      <c r="I4" s="22" t="s">
        <v>678</v>
      </c>
      <c r="J4" s="22" t="s">
        <v>27</v>
      </c>
      <c r="K4" s="22" t="s">
        <v>24</v>
      </c>
      <c r="L4" s="22" t="s">
        <v>523</v>
      </c>
      <c r="M4" s="22" t="s">
        <v>25</v>
      </c>
      <c r="N4" s="8" t="s">
        <v>311</v>
      </c>
      <c r="O4" s="4">
        <f t="shared" si="0"/>
        <v>0.16</v>
      </c>
    </row>
    <row r="5" spans="1:15" ht="15" customHeight="1">
      <c r="A5" s="21" t="s">
        <v>679</v>
      </c>
      <c r="B5" s="21">
        <v>183571</v>
      </c>
      <c r="C5" s="21">
        <v>185395</v>
      </c>
      <c r="D5" s="21">
        <v>1825</v>
      </c>
      <c r="E5" s="22" t="s">
        <v>453</v>
      </c>
      <c r="F5" s="22" t="s">
        <v>23</v>
      </c>
      <c r="G5" s="22" t="s">
        <v>454</v>
      </c>
      <c r="H5" s="22" t="s">
        <v>557</v>
      </c>
      <c r="I5" s="22" t="s">
        <v>558</v>
      </c>
      <c r="J5" s="22" t="s">
        <v>559</v>
      </c>
      <c r="K5" s="22" t="s">
        <v>24</v>
      </c>
      <c r="L5" s="22" t="s">
        <v>455</v>
      </c>
      <c r="M5" s="22" t="s">
        <v>25</v>
      </c>
      <c r="N5" s="8" t="s">
        <v>312</v>
      </c>
      <c r="O5" s="4">
        <f t="shared" si="0"/>
        <v>14.6</v>
      </c>
    </row>
    <row r="6" spans="1:15" ht="15" customHeight="1">
      <c r="A6" s="21" t="s">
        <v>680</v>
      </c>
      <c r="B6" s="21">
        <v>185396</v>
      </c>
      <c r="C6" s="21">
        <v>185405</v>
      </c>
      <c r="D6" s="21">
        <v>10</v>
      </c>
      <c r="E6" s="22" t="s">
        <v>456</v>
      </c>
      <c r="F6" s="22" t="s">
        <v>23</v>
      </c>
      <c r="G6" s="22" t="s">
        <v>457</v>
      </c>
      <c r="H6" s="22" t="s">
        <v>560</v>
      </c>
      <c r="I6" s="22" t="s">
        <v>27</v>
      </c>
      <c r="J6" s="22" t="s">
        <v>561</v>
      </c>
      <c r="K6" s="22" t="s">
        <v>30</v>
      </c>
      <c r="L6" s="22" t="s">
        <v>127</v>
      </c>
      <c r="M6" s="22" t="s">
        <v>32</v>
      </c>
      <c r="N6" s="8" t="s">
        <v>313</v>
      </c>
      <c r="O6" s="4">
        <f t="shared" si="0"/>
        <v>0.08</v>
      </c>
    </row>
    <row r="7" spans="1:15" ht="15" customHeight="1">
      <c r="A7" s="21" t="s">
        <v>681</v>
      </c>
      <c r="B7" s="21">
        <v>185406</v>
      </c>
      <c r="C7" s="21">
        <v>187075</v>
      </c>
      <c r="D7" s="21">
        <v>1670</v>
      </c>
      <c r="E7" s="22" t="s">
        <v>458</v>
      </c>
      <c r="F7" s="22" t="s">
        <v>23</v>
      </c>
      <c r="G7" s="22" t="s">
        <v>459</v>
      </c>
      <c r="H7" s="22" t="s">
        <v>562</v>
      </c>
      <c r="I7" s="22" t="s">
        <v>27</v>
      </c>
      <c r="J7" s="22" t="s">
        <v>27</v>
      </c>
      <c r="K7" s="22" t="s">
        <v>26</v>
      </c>
      <c r="L7" s="22" t="s">
        <v>117</v>
      </c>
      <c r="M7" s="22" t="s">
        <v>28</v>
      </c>
      <c r="N7" s="8" t="s">
        <v>314</v>
      </c>
      <c r="O7" s="4">
        <f t="shared" si="0"/>
        <v>13.36</v>
      </c>
    </row>
    <row r="8" spans="1:15" ht="15" customHeight="1">
      <c r="A8" s="21" t="s">
        <v>682</v>
      </c>
      <c r="B8" s="21">
        <v>187076</v>
      </c>
      <c r="C8" s="21">
        <v>187090</v>
      </c>
      <c r="D8" s="21">
        <v>15</v>
      </c>
      <c r="E8" s="22" t="s">
        <v>460</v>
      </c>
      <c r="F8" s="22" t="s">
        <v>23</v>
      </c>
      <c r="G8" s="22" t="s">
        <v>461</v>
      </c>
      <c r="H8" s="22" t="s">
        <v>563</v>
      </c>
      <c r="I8" s="22" t="s">
        <v>564</v>
      </c>
      <c r="J8" s="22" t="s">
        <v>565</v>
      </c>
      <c r="K8" s="22" t="s">
        <v>68</v>
      </c>
      <c r="L8" s="22" t="s">
        <v>462</v>
      </c>
      <c r="M8" s="22" t="s">
        <v>39</v>
      </c>
      <c r="N8" s="8" t="s">
        <v>315</v>
      </c>
      <c r="O8" s="4">
        <f t="shared" si="0"/>
        <v>0.12</v>
      </c>
    </row>
    <row r="9" spans="1:15" ht="15" customHeight="1">
      <c r="A9" s="21" t="s">
        <v>683</v>
      </c>
      <c r="B9" s="21">
        <v>187091</v>
      </c>
      <c r="C9" s="21">
        <v>189120</v>
      </c>
      <c r="D9" s="21">
        <v>2030</v>
      </c>
      <c r="E9" s="22" t="s">
        <v>463</v>
      </c>
      <c r="F9" s="22" t="s">
        <v>23</v>
      </c>
      <c r="G9" s="22" t="s">
        <v>464</v>
      </c>
      <c r="H9" s="22" t="s">
        <v>566</v>
      </c>
      <c r="I9" s="22" t="s">
        <v>567</v>
      </c>
      <c r="J9" s="22" t="s">
        <v>568</v>
      </c>
      <c r="K9" s="22" t="s">
        <v>465</v>
      </c>
      <c r="L9" s="22" t="s">
        <v>134</v>
      </c>
      <c r="M9" s="22" t="s">
        <v>180</v>
      </c>
      <c r="N9" s="8" t="s">
        <v>316</v>
      </c>
      <c r="O9" s="4">
        <f t="shared" si="0"/>
        <v>16.239999999999998</v>
      </c>
    </row>
    <row r="10" spans="1:15" ht="15" customHeight="1">
      <c r="A10" s="21" t="s">
        <v>684</v>
      </c>
      <c r="B10" s="21">
        <v>189121</v>
      </c>
      <c r="C10" s="21">
        <v>189205</v>
      </c>
      <c r="D10" s="21">
        <v>85</v>
      </c>
      <c r="E10" s="22" t="s">
        <v>685</v>
      </c>
      <c r="F10" s="22" t="s">
        <v>23</v>
      </c>
      <c r="G10" s="22" t="s">
        <v>686</v>
      </c>
      <c r="H10" s="22" t="s">
        <v>687</v>
      </c>
      <c r="I10" s="22" t="s">
        <v>27</v>
      </c>
      <c r="J10" s="22" t="s">
        <v>27</v>
      </c>
      <c r="K10" s="22" t="s">
        <v>26</v>
      </c>
      <c r="L10" s="22" t="s">
        <v>117</v>
      </c>
      <c r="M10" s="22" t="s">
        <v>28</v>
      </c>
      <c r="N10" s="8" t="s">
        <v>317</v>
      </c>
      <c r="O10" s="4">
        <f t="shared" si="0"/>
        <v>0.68</v>
      </c>
    </row>
    <row r="11" spans="1:15" ht="15" customHeight="1">
      <c r="A11" s="21" t="s">
        <v>688</v>
      </c>
      <c r="B11" s="21">
        <v>189206</v>
      </c>
      <c r="C11" s="21">
        <v>189270</v>
      </c>
      <c r="D11" s="21">
        <v>65</v>
      </c>
      <c r="E11" s="22" t="s">
        <v>689</v>
      </c>
      <c r="F11" s="22" t="s">
        <v>67</v>
      </c>
      <c r="G11" s="22" t="s">
        <v>690</v>
      </c>
      <c r="H11" s="22" t="s">
        <v>27</v>
      </c>
      <c r="I11" s="22" t="s">
        <v>27</v>
      </c>
      <c r="J11" s="22" t="s">
        <v>691</v>
      </c>
      <c r="K11" s="22" t="s">
        <v>446</v>
      </c>
      <c r="L11" s="22" t="s">
        <v>692</v>
      </c>
      <c r="M11" s="22" t="s">
        <v>146</v>
      </c>
      <c r="N11" s="8" t="s">
        <v>318</v>
      </c>
      <c r="O11" s="4">
        <f t="shared" si="0"/>
        <v>0.52</v>
      </c>
    </row>
    <row r="12" spans="1:15" ht="15" customHeight="1">
      <c r="A12" s="21" t="s">
        <v>693</v>
      </c>
      <c r="B12" s="21">
        <v>189271</v>
      </c>
      <c r="C12" s="21">
        <v>189300</v>
      </c>
      <c r="D12" s="21">
        <v>30</v>
      </c>
      <c r="E12" s="22" t="s">
        <v>466</v>
      </c>
      <c r="F12" s="22" t="s">
        <v>23</v>
      </c>
      <c r="G12" s="22" t="s">
        <v>467</v>
      </c>
      <c r="H12" s="22" t="s">
        <v>569</v>
      </c>
      <c r="I12" s="22" t="s">
        <v>570</v>
      </c>
      <c r="J12" s="22" t="s">
        <v>27</v>
      </c>
      <c r="K12" s="22" t="s">
        <v>30</v>
      </c>
      <c r="L12" s="22" t="s">
        <v>36</v>
      </c>
      <c r="M12" s="22" t="s">
        <v>32</v>
      </c>
      <c r="N12" s="8" t="s">
        <v>319</v>
      </c>
      <c r="O12" s="4">
        <f t="shared" si="0"/>
        <v>0.24</v>
      </c>
    </row>
    <row r="13" spans="1:15" ht="15" customHeight="1">
      <c r="A13" s="21" t="s">
        <v>694</v>
      </c>
      <c r="B13" s="21">
        <v>189301</v>
      </c>
      <c r="C13" s="21">
        <v>189305</v>
      </c>
      <c r="D13" s="21">
        <v>5</v>
      </c>
      <c r="E13" s="22" t="s">
        <v>468</v>
      </c>
      <c r="F13" s="22" t="s">
        <v>23</v>
      </c>
      <c r="G13" s="22" t="s">
        <v>469</v>
      </c>
      <c r="H13" s="22" t="s">
        <v>571</v>
      </c>
      <c r="I13" s="22" t="s">
        <v>572</v>
      </c>
      <c r="J13" s="22" t="s">
        <v>573</v>
      </c>
      <c r="K13" s="22" t="s">
        <v>470</v>
      </c>
      <c r="L13" s="22" t="s">
        <v>471</v>
      </c>
      <c r="M13" s="22" t="s">
        <v>574</v>
      </c>
      <c r="N13" s="8" t="s">
        <v>320</v>
      </c>
      <c r="O13" s="4">
        <f t="shared" si="0"/>
        <v>0.04</v>
      </c>
    </row>
    <row r="14" spans="1:15" ht="15" customHeight="1">
      <c r="A14" s="21" t="s">
        <v>695</v>
      </c>
      <c r="B14" s="21">
        <v>189306</v>
      </c>
      <c r="C14" s="21">
        <v>190930</v>
      </c>
      <c r="D14" s="21">
        <v>1625</v>
      </c>
      <c r="E14" s="22" t="s">
        <v>696</v>
      </c>
      <c r="F14" s="22" t="s">
        <v>23</v>
      </c>
      <c r="G14" s="22" t="s">
        <v>697</v>
      </c>
      <c r="H14" s="22" t="s">
        <v>698</v>
      </c>
      <c r="I14" s="22" t="s">
        <v>699</v>
      </c>
      <c r="J14" s="22" t="s">
        <v>700</v>
      </c>
      <c r="K14" s="22" t="s">
        <v>701</v>
      </c>
      <c r="L14" s="22" t="s">
        <v>702</v>
      </c>
      <c r="M14" s="22" t="s">
        <v>703</v>
      </c>
      <c r="N14" s="8" t="s">
        <v>321</v>
      </c>
      <c r="O14" s="4">
        <f t="shared" si="0"/>
        <v>13</v>
      </c>
    </row>
    <row r="15" spans="1:15" ht="15" customHeight="1">
      <c r="A15" s="21" t="s">
        <v>704</v>
      </c>
      <c r="B15" s="21">
        <v>190931</v>
      </c>
      <c r="C15" s="21">
        <v>192640</v>
      </c>
      <c r="D15" s="21">
        <v>1710</v>
      </c>
      <c r="E15" s="22" t="s">
        <v>472</v>
      </c>
      <c r="F15" s="22" t="s">
        <v>23</v>
      </c>
      <c r="G15" s="22" t="s">
        <v>473</v>
      </c>
      <c r="H15" s="22" t="s">
        <v>575</v>
      </c>
      <c r="I15" s="22" t="s">
        <v>576</v>
      </c>
      <c r="J15" s="22" t="s">
        <v>577</v>
      </c>
      <c r="K15" s="22" t="s">
        <v>131</v>
      </c>
      <c r="L15" s="22" t="s">
        <v>123</v>
      </c>
      <c r="M15" s="22" t="s">
        <v>180</v>
      </c>
      <c r="N15" s="8" t="s">
        <v>322</v>
      </c>
      <c r="O15" s="4">
        <f t="shared" si="0"/>
        <v>13.68</v>
      </c>
    </row>
    <row r="16" spans="1:15" ht="15" customHeight="1">
      <c r="A16" s="21" t="s">
        <v>705</v>
      </c>
      <c r="B16" s="21">
        <v>192641</v>
      </c>
      <c r="C16" s="21">
        <v>194135</v>
      </c>
      <c r="D16" s="21">
        <v>1495</v>
      </c>
      <c r="E16" s="22" t="s">
        <v>474</v>
      </c>
      <c r="F16" s="22" t="s">
        <v>23</v>
      </c>
      <c r="G16" s="22" t="s">
        <v>475</v>
      </c>
      <c r="H16" s="22" t="s">
        <v>27</v>
      </c>
      <c r="I16" s="22" t="s">
        <v>578</v>
      </c>
      <c r="J16" s="22" t="s">
        <v>579</v>
      </c>
      <c r="K16" s="22" t="s">
        <v>24</v>
      </c>
      <c r="L16" s="22" t="s">
        <v>476</v>
      </c>
      <c r="M16" s="22" t="s">
        <v>25</v>
      </c>
      <c r="N16" s="8" t="s">
        <v>323</v>
      </c>
      <c r="O16" s="4">
        <f t="shared" si="0"/>
        <v>11.96</v>
      </c>
    </row>
    <row r="17" spans="1:15" ht="15" customHeight="1">
      <c r="A17" s="21" t="s">
        <v>706</v>
      </c>
      <c r="B17" s="21">
        <v>194136</v>
      </c>
      <c r="C17" s="21">
        <v>195670</v>
      </c>
      <c r="D17" s="21">
        <v>1535</v>
      </c>
      <c r="E17" s="22" t="s">
        <v>477</v>
      </c>
      <c r="F17" s="22" t="s">
        <v>23</v>
      </c>
      <c r="G17" s="22" t="s">
        <v>478</v>
      </c>
      <c r="H17" s="22" t="s">
        <v>580</v>
      </c>
      <c r="I17" s="22" t="s">
        <v>581</v>
      </c>
      <c r="J17" s="22" t="s">
        <v>582</v>
      </c>
      <c r="K17" s="22" t="s">
        <v>479</v>
      </c>
      <c r="L17" s="22" t="s">
        <v>480</v>
      </c>
      <c r="M17" s="22" t="s">
        <v>180</v>
      </c>
      <c r="N17" s="8" t="s">
        <v>324</v>
      </c>
      <c r="O17" s="4">
        <f t="shared" si="0"/>
        <v>12.28</v>
      </c>
    </row>
    <row r="18" spans="1:15" ht="15" customHeight="1">
      <c r="A18" s="21" t="s">
        <v>707</v>
      </c>
      <c r="B18" s="21">
        <v>195671</v>
      </c>
      <c r="C18" s="21">
        <v>197370</v>
      </c>
      <c r="D18" s="21">
        <v>1700</v>
      </c>
      <c r="E18" s="22" t="s">
        <v>481</v>
      </c>
      <c r="F18" s="22" t="s">
        <v>23</v>
      </c>
      <c r="G18" s="22" t="s">
        <v>482</v>
      </c>
      <c r="H18" s="22" t="s">
        <v>448</v>
      </c>
      <c r="I18" s="22" t="s">
        <v>583</v>
      </c>
      <c r="J18" s="22" t="s">
        <v>584</v>
      </c>
      <c r="K18" s="22" t="s">
        <v>449</v>
      </c>
      <c r="L18" s="22" t="s">
        <v>115</v>
      </c>
      <c r="M18" s="22" t="s">
        <v>29</v>
      </c>
      <c r="N18" s="8" t="s">
        <v>325</v>
      </c>
      <c r="O18" s="4">
        <f t="shared" si="0"/>
        <v>13.6</v>
      </c>
    </row>
    <row r="19" spans="1:15" ht="15" customHeight="1">
      <c r="A19" s="21" t="s">
        <v>708</v>
      </c>
      <c r="B19" s="21">
        <v>197371</v>
      </c>
      <c r="C19" s="21">
        <v>197495</v>
      </c>
      <c r="D19" s="21">
        <v>125</v>
      </c>
      <c r="E19" s="22" t="s">
        <v>483</v>
      </c>
      <c r="F19" s="22" t="s">
        <v>23</v>
      </c>
      <c r="G19" s="22" t="s">
        <v>484</v>
      </c>
      <c r="H19" s="22" t="s">
        <v>585</v>
      </c>
      <c r="I19" s="22" t="s">
        <v>586</v>
      </c>
      <c r="J19" s="22" t="s">
        <v>27</v>
      </c>
      <c r="K19" s="22" t="s">
        <v>485</v>
      </c>
      <c r="L19" s="22" t="s">
        <v>486</v>
      </c>
      <c r="M19" s="22" t="s">
        <v>587</v>
      </c>
      <c r="N19" s="8" t="s">
        <v>326</v>
      </c>
      <c r="O19" s="4">
        <f t="shared" si="0"/>
        <v>1</v>
      </c>
    </row>
    <row r="20" spans="1:15" ht="15" customHeight="1">
      <c r="A20" s="21" t="s">
        <v>709</v>
      </c>
      <c r="B20" s="21">
        <v>197496</v>
      </c>
      <c r="C20" s="21">
        <v>197500</v>
      </c>
      <c r="D20" s="21">
        <v>5</v>
      </c>
      <c r="E20" s="22" t="s">
        <v>487</v>
      </c>
      <c r="F20" s="22" t="s">
        <v>23</v>
      </c>
      <c r="G20" s="22" t="s">
        <v>488</v>
      </c>
      <c r="H20" s="22" t="s">
        <v>33</v>
      </c>
      <c r="I20" s="22" t="s">
        <v>27</v>
      </c>
      <c r="J20" s="22" t="s">
        <v>27</v>
      </c>
      <c r="K20" s="22" t="s">
        <v>489</v>
      </c>
      <c r="L20" s="22" t="s">
        <v>31</v>
      </c>
      <c r="M20" s="22" t="s">
        <v>34</v>
      </c>
      <c r="N20" s="8" t="s">
        <v>327</v>
      </c>
      <c r="O20" s="4">
        <f t="shared" si="0"/>
        <v>0.04</v>
      </c>
    </row>
    <row r="21" spans="1:15" ht="15" customHeight="1">
      <c r="A21" s="21" t="s">
        <v>710</v>
      </c>
      <c r="B21" s="21">
        <v>197501</v>
      </c>
      <c r="C21" s="21">
        <v>199305</v>
      </c>
      <c r="D21" s="21">
        <v>1805</v>
      </c>
      <c r="E21" s="22" t="s">
        <v>490</v>
      </c>
      <c r="F21" s="22" t="s">
        <v>23</v>
      </c>
      <c r="G21" s="22" t="s">
        <v>491</v>
      </c>
      <c r="H21" s="22" t="s">
        <v>588</v>
      </c>
      <c r="I21" s="22" t="s">
        <v>589</v>
      </c>
      <c r="J21" s="22" t="s">
        <v>27</v>
      </c>
      <c r="K21" s="22" t="s">
        <v>26</v>
      </c>
      <c r="L21" s="22" t="s">
        <v>72</v>
      </c>
      <c r="M21" s="22" t="s">
        <v>28</v>
      </c>
      <c r="N21" s="8" t="s">
        <v>328</v>
      </c>
      <c r="O21" s="4">
        <f t="shared" si="0"/>
        <v>14.44</v>
      </c>
    </row>
    <row r="22" spans="1:15" ht="15" customHeight="1">
      <c r="A22" s="21" t="s">
        <v>711</v>
      </c>
      <c r="B22" s="21">
        <v>199306</v>
      </c>
      <c r="C22" s="21">
        <v>199540</v>
      </c>
      <c r="D22" s="21">
        <v>235</v>
      </c>
      <c r="E22" s="22" t="s">
        <v>712</v>
      </c>
      <c r="F22" s="22" t="s">
        <v>23</v>
      </c>
      <c r="G22" s="22" t="s">
        <v>713</v>
      </c>
      <c r="H22" s="22" t="s">
        <v>589</v>
      </c>
      <c r="I22" s="22" t="s">
        <v>147</v>
      </c>
      <c r="J22" s="22" t="s">
        <v>27</v>
      </c>
      <c r="K22" s="22" t="s">
        <v>26</v>
      </c>
      <c r="L22" s="22" t="s">
        <v>72</v>
      </c>
      <c r="M22" s="22" t="s">
        <v>28</v>
      </c>
      <c r="N22" s="15" t="s">
        <v>329</v>
      </c>
      <c r="O22" s="4">
        <f t="shared" si="0"/>
        <v>1.88</v>
      </c>
    </row>
    <row r="23" spans="1:15" ht="15" customHeight="1">
      <c r="A23" s="21" t="s">
        <v>714</v>
      </c>
      <c r="B23" s="21">
        <v>199541</v>
      </c>
      <c r="C23" s="21">
        <v>201625</v>
      </c>
      <c r="D23" s="21">
        <v>2085</v>
      </c>
      <c r="E23" s="22" t="s">
        <v>492</v>
      </c>
      <c r="F23" s="22" t="s">
        <v>23</v>
      </c>
      <c r="G23" s="22" t="s">
        <v>133</v>
      </c>
      <c r="H23" s="22" t="s">
        <v>184</v>
      </c>
      <c r="I23" s="22" t="s">
        <v>590</v>
      </c>
      <c r="J23" s="22" t="s">
        <v>591</v>
      </c>
      <c r="K23" s="22" t="s">
        <v>124</v>
      </c>
      <c r="L23" s="22" t="s">
        <v>134</v>
      </c>
      <c r="M23" s="22" t="s">
        <v>180</v>
      </c>
      <c r="N23" s="15" t="s">
        <v>330</v>
      </c>
      <c r="O23" s="4">
        <f t="shared" si="0"/>
        <v>16.68</v>
      </c>
    </row>
    <row r="24" spans="1:15" ht="15" customHeight="1">
      <c r="A24" s="21" t="s">
        <v>715</v>
      </c>
      <c r="B24" s="21">
        <v>201626</v>
      </c>
      <c r="C24" s="21">
        <v>201685</v>
      </c>
      <c r="D24" s="21">
        <v>60</v>
      </c>
      <c r="E24" s="22" t="s">
        <v>716</v>
      </c>
      <c r="F24" s="22" t="s">
        <v>23</v>
      </c>
      <c r="G24" s="22" t="s">
        <v>717</v>
      </c>
      <c r="H24" s="22" t="s">
        <v>718</v>
      </c>
      <c r="I24" s="22" t="s">
        <v>719</v>
      </c>
      <c r="J24" s="22" t="s">
        <v>720</v>
      </c>
      <c r="K24" s="22" t="s">
        <v>30</v>
      </c>
      <c r="L24" s="22" t="s">
        <v>36</v>
      </c>
      <c r="M24" s="22" t="s">
        <v>32</v>
      </c>
      <c r="N24" s="8" t="s">
        <v>331</v>
      </c>
      <c r="O24" s="4">
        <f t="shared" si="0"/>
        <v>0.48</v>
      </c>
    </row>
    <row r="25" spans="1:15" ht="15" customHeight="1">
      <c r="A25" s="21" t="s">
        <v>721</v>
      </c>
      <c r="B25" s="21">
        <v>201686</v>
      </c>
      <c r="C25" s="21">
        <v>201765</v>
      </c>
      <c r="D25" s="21">
        <v>80</v>
      </c>
      <c r="E25" s="22" t="s">
        <v>722</v>
      </c>
      <c r="F25" s="22" t="s">
        <v>23</v>
      </c>
      <c r="G25" s="22" t="s">
        <v>723</v>
      </c>
      <c r="H25" s="22" t="s">
        <v>724</v>
      </c>
      <c r="I25" s="22" t="s">
        <v>725</v>
      </c>
      <c r="J25" s="22" t="s">
        <v>27</v>
      </c>
      <c r="K25" s="22" t="s">
        <v>131</v>
      </c>
      <c r="L25" s="22" t="s">
        <v>123</v>
      </c>
      <c r="M25" s="22" t="s">
        <v>180</v>
      </c>
      <c r="N25" s="8" t="s">
        <v>332</v>
      </c>
      <c r="O25" s="4">
        <f t="shared" si="0"/>
        <v>0.64</v>
      </c>
    </row>
    <row r="26" spans="1:15" ht="15" customHeight="1">
      <c r="A26" s="21" t="s">
        <v>726</v>
      </c>
      <c r="B26" s="21">
        <v>201766</v>
      </c>
      <c r="C26" s="21">
        <v>202715</v>
      </c>
      <c r="D26" s="21">
        <v>950</v>
      </c>
      <c r="E26" s="22" t="s">
        <v>493</v>
      </c>
      <c r="F26" s="22" t="s">
        <v>23</v>
      </c>
      <c r="G26" s="22" t="s">
        <v>494</v>
      </c>
      <c r="H26" s="22" t="s">
        <v>592</v>
      </c>
      <c r="I26" s="22" t="s">
        <v>593</v>
      </c>
      <c r="J26" s="22" t="s">
        <v>27</v>
      </c>
      <c r="K26" s="22" t="s">
        <v>495</v>
      </c>
      <c r="L26" s="22" t="s">
        <v>496</v>
      </c>
      <c r="M26" s="22" t="s">
        <v>594</v>
      </c>
      <c r="N26" s="8" t="s">
        <v>333</v>
      </c>
      <c r="O26" s="4">
        <f t="shared" si="0"/>
        <v>7.6</v>
      </c>
    </row>
    <row r="27" spans="1:15" ht="15" customHeight="1">
      <c r="A27" s="21" t="s">
        <v>727</v>
      </c>
      <c r="B27" s="21">
        <v>202716</v>
      </c>
      <c r="C27" s="21">
        <v>202855</v>
      </c>
      <c r="D27" s="21">
        <v>140</v>
      </c>
      <c r="E27" s="22" t="s">
        <v>728</v>
      </c>
      <c r="F27" s="22" t="s">
        <v>23</v>
      </c>
      <c r="G27" s="22" t="s">
        <v>729</v>
      </c>
      <c r="H27" s="22" t="s">
        <v>730</v>
      </c>
      <c r="I27" s="22" t="s">
        <v>731</v>
      </c>
      <c r="J27" s="22" t="s">
        <v>27</v>
      </c>
      <c r="K27" s="22" t="s">
        <v>26</v>
      </c>
      <c r="L27" s="22" t="s">
        <v>106</v>
      </c>
      <c r="M27" s="22" t="s">
        <v>28</v>
      </c>
      <c r="N27" s="8" t="s">
        <v>334</v>
      </c>
      <c r="O27" s="4">
        <f t="shared" si="0"/>
        <v>1.1200000000000001</v>
      </c>
    </row>
    <row r="28" spans="1:15" ht="15" customHeight="1">
      <c r="A28" s="21" t="s">
        <v>732</v>
      </c>
      <c r="B28" s="21">
        <v>202856</v>
      </c>
      <c r="C28" s="21">
        <v>203000</v>
      </c>
      <c r="D28" s="21">
        <v>145</v>
      </c>
      <c r="E28" s="22" t="s">
        <v>733</v>
      </c>
      <c r="F28" s="22" t="s">
        <v>23</v>
      </c>
      <c r="G28" s="22" t="s">
        <v>734</v>
      </c>
      <c r="H28" s="22" t="s">
        <v>27</v>
      </c>
      <c r="I28" s="22" t="s">
        <v>735</v>
      </c>
      <c r="J28" s="22" t="s">
        <v>736</v>
      </c>
      <c r="K28" s="22" t="s">
        <v>737</v>
      </c>
      <c r="L28" s="22" t="s">
        <v>134</v>
      </c>
      <c r="M28" s="22" t="s">
        <v>180</v>
      </c>
      <c r="N28" s="8" t="s">
        <v>335</v>
      </c>
      <c r="O28" s="4">
        <f t="shared" si="0"/>
        <v>1.1599999999999999</v>
      </c>
    </row>
    <row r="29" spans="1:15" ht="15" customHeight="1">
      <c r="A29" s="21" t="s">
        <v>738</v>
      </c>
      <c r="B29" s="21">
        <v>203001</v>
      </c>
      <c r="C29" s="21">
        <v>203535</v>
      </c>
      <c r="D29" s="21">
        <v>535</v>
      </c>
      <c r="E29" s="22" t="s">
        <v>497</v>
      </c>
      <c r="F29" s="22" t="s">
        <v>23</v>
      </c>
      <c r="G29" s="22" t="s">
        <v>498</v>
      </c>
      <c r="H29" s="22" t="s">
        <v>595</v>
      </c>
      <c r="I29" s="22" t="s">
        <v>27</v>
      </c>
      <c r="J29" s="22" t="s">
        <v>596</v>
      </c>
      <c r="K29" s="22" t="s">
        <v>499</v>
      </c>
      <c r="L29" s="22" t="s">
        <v>500</v>
      </c>
      <c r="M29" s="22" t="s">
        <v>179</v>
      </c>
      <c r="N29" s="8" t="s">
        <v>336</v>
      </c>
      <c r="O29" s="4">
        <f t="shared" si="0"/>
        <v>4.28</v>
      </c>
    </row>
    <row r="30" spans="1:15" ht="15" customHeight="1">
      <c r="A30" s="21" t="s">
        <v>739</v>
      </c>
      <c r="B30" s="21">
        <v>203536</v>
      </c>
      <c r="C30" s="21">
        <v>203585</v>
      </c>
      <c r="D30" s="21">
        <v>50</v>
      </c>
      <c r="E30" s="22" t="s">
        <v>740</v>
      </c>
      <c r="F30" s="22" t="s">
        <v>23</v>
      </c>
      <c r="G30" s="22" t="s">
        <v>741</v>
      </c>
      <c r="H30" s="22" t="s">
        <v>33</v>
      </c>
      <c r="I30" s="22" t="s">
        <v>27</v>
      </c>
      <c r="J30" s="22" t="s">
        <v>27</v>
      </c>
      <c r="K30" s="22" t="s">
        <v>489</v>
      </c>
      <c r="L30" s="22" t="s">
        <v>31</v>
      </c>
      <c r="M30" s="22" t="s">
        <v>34</v>
      </c>
      <c r="N30" s="8" t="s">
        <v>337</v>
      </c>
      <c r="O30" s="4">
        <f t="shared" si="0"/>
        <v>0.4</v>
      </c>
    </row>
    <row r="31" spans="1:15" ht="15" customHeight="1">
      <c r="A31" s="21" t="s">
        <v>742</v>
      </c>
      <c r="B31" s="21">
        <v>203586</v>
      </c>
      <c r="C31" s="21">
        <v>203815</v>
      </c>
      <c r="D31" s="21">
        <v>230</v>
      </c>
      <c r="E31" s="22" t="s">
        <v>743</v>
      </c>
      <c r="F31" s="22" t="s">
        <v>23</v>
      </c>
      <c r="G31" s="22" t="s">
        <v>744</v>
      </c>
      <c r="H31" s="22" t="s">
        <v>27</v>
      </c>
      <c r="I31" s="22" t="s">
        <v>608</v>
      </c>
      <c r="J31" s="22" t="s">
        <v>609</v>
      </c>
      <c r="K31" s="22" t="s">
        <v>68</v>
      </c>
      <c r="L31" s="22" t="s">
        <v>520</v>
      </c>
      <c r="M31" s="22" t="s">
        <v>610</v>
      </c>
      <c r="N31" s="8" t="s">
        <v>338</v>
      </c>
      <c r="O31" s="4">
        <f t="shared" si="0"/>
        <v>1.84</v>
      </c>
    </row>
    <row r="32" spans="1:15" ht="15" customHeight="1">
      <c r="A32" s="21" t="s">
        <v>745</v>
      </c>
      <c r="B32" s="21">
        <v>203816</v>
      </c>
      <c r="C32" s="21">
        <v>204135</v>
      </c>
      <c r="D32" s="21">
        <v>320</v>
      </c>
      <c r="E32" s="22" t="s">
        <v>746</v>
      </c>
      <c r="F32" s="22" t="s">
        <v>23</v>
      </c>
      <c r="G32" s="22" t="s">
        <v>747</v>
      </c>
      <c r="H32" s="22" t="s">
        <v>748</v>
      </c>
      <c r="I32" s="22" t="s">
        <v>27</v>
      </c>
      <c r="J32" s="22" t="s">
        <v>27</v>
      </c>
      <c r="K32" s="22" t="s">
        <v>26</v>
      </c>
      <c r="L32" s="22" t="s">
        <v>508</v>
      </c>
      <c r="M32" s="22" t="s">
        <v>28</v>
      </c>
      <c r="N32" s="8" t="s">
        <v>339</v>
      </c>
      <c r="O32" s="4">
        <f t="shared" si="0"/>
        <v>2.56</v>
      </c>
    </row>
    <row r="33" spans="1:15" ht="15" customHeight="1">
      <c r="A33" s="21" t="s">
        <v>749</v>
      </c>
      <c r="B33" s="21">
        <v>204136</v>
      </c>
      <c r="C33" s="21">
        <v>205890</v>
      </c>
      <c r="D33" s="21">
        <v>1755</v>
      </c>
      <c r="E33" s="22" t="s">
        <v>501</v>
      </c>
      <c r="F33" s="22" t="s">
        <v>23</v>
      </c>
      <c r="G33" s="22" t="s">
        <v>502</v>
      </c>
      <c r="H33" s="22" t="s">
        <v>597</v>
      </c>
      <c r="I33" s="22" t="s">
        <v>598</v>
      </c>
      <c r="J33" s="22" t="s">
        <v>27</v>
      </c>
      <c r="K33" s="22" t="s">
        <v>26</v>
      </c>
      <c r="L33" s="22" t="s">
        <v>41</v>
      </c>
      <c r="M33" s="22" t="s">
        <v>28</v>
      </c>
      <c r="N33" s="8" t="s">
        <v>340</v>
      </c>
      <c r="O33" s="4">
        <f t="shared" si="0"/>
        <v>14.04</v>
      </c>
    </row>
    <row r="34" spans="1:15" ht="15" customHeight="1">
      <c r="A34" s="21" t="s">
        <v>750</v>
      </c>
      <c r="B34" s="21">
        <v>205891</v>
      </c>
      <c r="C34" s="21">
        <v>205920</v>
      </c>
      <c r="D34" s="21">
        <v>30</v>
      </c>
      <c r="E34" s="22" t="s">
        <v>503</v>
      </c>
      <c r="F34" s="22" t="s">
        <v>23</v>
      </c>
      <c r="G34" s="22" t="s">
        <v>504</v>
      </c>
      <c r="H34" s="22" t="s">
        <v>599</v>
      </c>
      <c r="I34" s="22" t="s">
        <v>27</v>
      </c>
      <c r="J34" s="22" t="s">
        <v>27</v>
      </c>
      <c r="K34" s="22" t="s">
        <v>505</v>
      </c>
      <c r="L34" s="22" t="s">
        <v>139</v>
      </c>
      <c r="M34" s="22" t="s">
        <v>190</v>
      </c>
      <c r="N34" s="8" t="s">
        <v>341</v>
      </c>
      <c r="O34" s="4">
        <f t="shared" si="0"/>
        <v>0.24</v>
      </c>
    </row>
    <row r="35" spans="1:15" ht="15" customHeight="1">
      <c r="A35" s="21" t="s">
        <v>751</v>
      </c>
      <c r="B35" s="21">
        <v>205921</v>
      </c>
      <c r="C35" s="21">
        <v>207825</v>
      </c>
      <c r="D35" s="21">
        <v>1905</v>
      </c>
      <c r="E35" s="22" t="s">
        <v>506</v>
      </c>
      <c r="F35" s="22" t="s">
        <v>23</v>
      </c>
      <c r="G35" s="22" t="s">
        <v>507</v>
      </c>
      <c r="H35" s="22" t="s">
        <v>600</v>
      </c>
      <c r="I35" s="22" t="s">
        <v>601</v>
      </c>
      <c r="J35" s="22" t="s">
        <v>602</v>
      </c>
      <c r="K35" s="22" t="s">
        <v>26</v>
      </c>
      <c r="L35" s="22" t="s">
        <v>508</v>
      </c>
      <c r="M35" s="22" t="s">
        <v>28</v>
      </c>
      <c r="N35" s="8" t="s">
        <v>342</v>
      </c>
      <c r="O35" s="4">
        <f t="shared" si="0"/>
        <v>15.24</v>
      </c>
    </row>
    <row r="36" spans="1:15" ht="15" customHeight="1">
      <c r="A36" s="21" t="s">
        <v>752</v>
      </c>
      <c r="B36" s="21">
        <v>207826</v>
      </c>
      <c r="C36" s="21">
        <v>207890</v>
      </c>
      <c r="D36" s="21">
        <v>65</v>
      </c>
      <c r="E36" s="22" t="s">
        <v>753</v>
      </c>
      <c r="F36" s="22" t="s">
        <v>23</v>
      </c>
      <c r="G36" s="22" t="s">
        <v>754</v>
      </c>
      <c r="H36" s="22" t="s">
        <v>755</v>
      </c>
      <c r="I36" s="22" t="s">
        <v>756</v>
      </c>
      <c r="J36" s="22" t="s">
        <v>27</v>
      </c>
      <c r="K36" s="22" t="s">
        <v>26</v>
      </c>
      <c r="L36" s="22" t="s">
        <v>106</v>
      </c>
      <c r="M36" s="22" t="s">
        <v>28</v>
      </c>
      <c r="N36" s="8" t="s">
        <v>343</v>
      </c>
      <c r="O36" s="4">
        <f t="shared" si="0"/>
        <v>0.52</v>
      </c>
    </row>
    <row r="37" spans="1:15" ht="15" customHeight="1">
      <c r="A37" s="21" t="s">
        <v>757</v>
      </c>
      <c r="B37" s="21">
        <v>207891</v>
      </c>
      <c r="C37" s="21">
        <v>207905</v>
      </c>
      <c r="D37" s="21">
        <v>15</v>
      </c>
      <c r="E37" s="22" t="s">
        <v>509</v>
      </c>
      <c r="F37" s="22" t="s">
        <v>23</v>
      </c>
      <c r="G37" s="22" t="s">
        <v>510</v>
      </c>
      <c r="H37" s="22" t="s">
        <v>603</v>
      </c>
      <c r="I37" s="22" t="s">
        <v>604</v>
      </c>
      <c r="J37" s="22" t="s">
        <v>27</v>
      </c>
      <c r="K37" s="22" t="s">
        <v>24</v>
      </c>
      <c r="L37" s="22" t="s">
        <v>511</v>
      </c>
      <c r="M37" s="22" t="s">
        <v>25</v>
      </c>
      <c r="N37" s="8" t="s">
        <v>344</v>
      </c>
      <c r="O37" s="4">
        <f t="shared" si="0"/>
        <v>0.12</v>
      </c>
    </row>
    <row r="38" spans="1:15" ht="15" customHeight="1">
      <c r="A38" s="21" t="s">
        <v>758</v>
      </c>
      <c r="B38" s="21">
        <v>207906</v>
      </c>
      <c r="C38" s="21">
        <v>209765</v>
      </c>
      <c r="D38" s="21">
        <v>1860</v>
      </c>
      <c r="E38" s="22" t="s">
        <v>512</v>
      </c>
      <c r="F38" s="22" t="s">
        <v>23</v>
      </c>
      <c r="G38" s="22" t="s">
        <v>513</v>
      </c>
      <c r="H38" s="22" t="s">
        <v>605</v>
      </c>
      <c r="I38" s="22" t="s">
        <v>606</v>
      </c>
      <c r="J38" s="22" t="s">
        <v>27</v>
      </c>
      <c r="K38" s="22" t="s">
        <v>26</v>
      </c>
      <c r="L38" s="22" t="s">
        <v>103</v>
      </c>
      <c r="M38" s="22" t="s">
        <v>28</v>
      </c>
      <c r="N38" s="8" t="s">
        <v>345</v>
      </c>
      <c r="O38" s="4">
        <f t="shared" si="0"/>
        <v>14.88</v>
      </c>
    </row>
    <row r="39" spans="1:15" ht="15" customHeight="1">
      <c r="A39" s="21" t="s">
        <v>759</v>
      </c>
      <c r="B39" s="21">
        <v>209766</v>
      </c>
      <c r="C39" s="21">
        <v>211450</v>
      </c>
      <c r="D39" s="21">
        <v>1685</v>
      </c>
      <c r="E39" s="22" t="s">
        <v>514</v>
      </c>
      <c r="F39" s="22" t="s">
        <v>23</v>
      </c>
      <c r="G39" s="22" t="s">
        <v>515</v>
      </c>
      <c r="H39" s="22" t="s">
        <v>27</v>
      </c>
      <c r="I39" s="22" t="s">
        <v>607</v>
      </c>
      <c r="J39" s="22" t="s">
        <v>27</v>
      </c>
      <c r="K39" s="22" t="s">
        <v>516</v>
      </c>
      <c r="L39" s="22" t="s">
        <v>517</v>
      </c>
      <c r="M39" s="22" t="s">
        <v>183</v>
      </c>
      <c r="N39" s="8" t="s">
        <v>346</v>
      </c>
      <c r="O39" s="4">
        <f t="shared" si="0"/>
        <v>13.48</v>
      </c>
    </row>
    <row r="40" spans="1:15" ht="15" customHeight="1">
      <c r="A40" s="21" t="s">
        <v>760</v>
      </c>
      <c r="B40" s="21">
        <v>211451</v>
      </c>
      <c r="C40" s="21">
        <v>212245</v>
      </c>
      <c r="D40" s="21">
        <v>795</v>
      </c>
      <c r="E40" s="22" t="s">
        <v>518</v>
      </c>
      <c r="F40" s="22" t="s">
        <v>23</v>
      </c>
      <c r="G40" s="22" t="s">
        <v>519</v>
      </c>
      <c r="H40" s="22" t="s">
        <v>608</v>
      </c>
      <c r="I40" s="22" t="s">
        <v>27</v>
      </c>
      <c r="J40" s="22" t="s">
        <v>609</v>
      </c>
      <c r="K40" s="22" t="s">
        <v>452</v>
      </c>
      <c r="L40" s="22" t="s">
        <v>520</v>
      </c>
      <c r="M40" s="22" t="s">
        <v>610</v>
      </c>
      <c r="N40" s="8" t="s">
        <v>347</v>
      </c>
      <c r="O40" s="4">
        <f t="shared" si="0"/>
        <v>6.36</v>
      </c>
    </row>
    <row r="41" spans="1:15" ht="15" customHeight="1">
      <c r="A41" s="21" t="s">
        <v>761</v>
      </c>
      <c r="B41" s="21">
        <v>212246</v>
      </c>
      <c r="C41" s="21">
        <v>212365</v>
      </c>
      <c r="D41" s="21">
        <v>120</v>
      </c>
      <c r="E41" s="22" t="s">
        <v>762</v>
      </c>
      <c r="F41" s="22" t="s">
        <v>23</v>
      </c>
      <c r="G41" s="22" t="s">
        <v>763</v>
      </c>
      <c r="H41" s="22" t="s">
        <v>27</v>
      </c>
      <c r="I41" s="22" t="s">
        <v>764</v>
      </c>
      <c r="J41" s="22" t="s">
        <v>765</v>
      </c>
      <c r="K41" s="22" t="s">
        <v>26</v>
      </c>
      <c r="L41" s="22" t="s">
        <v>41</v>
      </c>
      <c r="M41" s="22" t="s">
        <v>28</v>
      </c>
      <c r="N41" s="8" t="s">
        <v>348</v>
      </c>
      <c r="O41" s="4">
        <f t="shared" si="0"/>
        <v>0.96</v>
      </c>
    </row>
    <row r="42" spans="1:15" ht="15" customHeight="1">
      <c r="A42" s="21" t="s">
        <v>766</v>
      </c>
      <c r="B42" s="21">
        <v>212366</v>
      </c>
      <c r="C42" s="21">
        <v>212650</v>
      </c>
      <c r="D42" s="21">
        <v>285</v>
      </c>
      <c r="E42" s="22" t="s">
        <v>767</v>
      </c>
      <c r="F42" s="22" t="s">
        <v>23</v>
      </c>
      <c r="G42" s="22" t="s">
        <v>768</v>
      </c>
      <c r="H42" s="22" t="s">
        <v>769</v>
      </c>
      <c r="I42" s="22" t="s">
        <v>450</v>
      </c>
      <c r="J42" s="22" t="s">
        <v>27</v>
      </c>
      <c r="K42" s="22" t="s">
        <v>26</v>
      </c>
      <c r="L42" s="22" t="s">
        <v>41</v>
      </c>
      <c r="M42" s="22" t="s">
        <v>28</v>
      </c>
      <c r="N42" s="8" t="s">
        <v>349</v>
      </c>
      <c r="O42" s="4">
        <f t="shared" si="0"/>
        <v>2.2799999999999998</v>
      </c>
    </row>
    <row r="43" spans="1:15" ht="15" customHeight="1">
      <c r="A43" s="21" t="s">
        <v>770</v>
      </c>
      <c r="B43" s="21">
        <v>212651</v>
      </c>
      <c r="C43" s="21">
        <v>212790</v>
      </c>
      <c r="D43" s="21">
        <v>140</v>
      </c>
      <c r="E43" s="22" t="s">
        <v>771</v>
      </c>
      <c r="F43" s="22" t="s">
        <v>23</v>
      </c>
      <c r="G43" s="22" t="s">
        <v>772</v>
      </c>
      <c r="H43" s="22" t="s">
        <v>773</v>
      </c>
      <c r="I43" s="22" t="s">
        <v>774</v>
      </c>
      <c r="J43" s="22" t="s">
        <v>775</v>
      </c>
      <c r="K43" s="22" t="s">
        <v>24</v>
      </c>
      <c r="L43" s="22" t="s">
        <v>776</v>
      </c>
      <c r="M43" s="22" t="s">
        <v>25</v>
      </c>
      <c r="N43" s="8" t="s">
        <v>350</v>
      </c>
      <c r="O43" s="4">
        <f t="shared" si="0"/>
        <v>1.1200000000000001</v>
      </c>
    </row>
    <row r="44" spans="1:15" ht="15" customHeight="1">
      <c r="A44" s="21" t="s">
        <v>777</v>
      </c>
      <c r="B44" s="21">
        <v>212791</v>
      </c>
      <c r="C44" s="21">
        <v>212850</v>
      </c>
      <c r="D44" s="21">
        <v>60</v>
      </c>
      <c r="E44" s="22" t="s">
        <v>778</v>
      </c>
      <c r="F44" s="22" t="s">
        <v>23</v>
      </c>
      <c r="G44" s="22" t="s">
        <v>779</v>
      </c>
      <c r="H44" s="22" t="s">
        <v>780</v>
      </c>
      <c r="I44" s="22" t="s">
        <v>27</v>
      </c>
      <c r="J44" s="22" t="s">
        <v>27</v>
      </c>
      <c r="K44" s="22" t="s">
        <v>781</v>
      </c>
      <c r="L44" s="22" t="s">
        <v>782</v>
      </c>
      <c r="M44" s="22" t="s">
        <v>185</v>
      </c>
      <c r="N44" s="8" t="s">
        <v>351</v>
      </c>
      <c r="O44" s="4">
        <f t="shared" si="0"/>
        <v>0.48</v>
      </c>
    </row>
    <row r="45" spans="1:15" ht="15" customHeight="1">
      <c r="A45" s="21" t="s">
        <v>783</v>
      </c>
      <c r="B45" s="21">
        <v>212851</v>
      </c>
      <c r="C45" s="21">
        <v>212865</v>
      </c>
      <c r="D45" s="21">
        <v>15</v>
      </c>
      <c r="E45" s="22" t="s">
        <v>521</v>
      </c>
      <c r="F45" s="22" t="s">
        <v>23</v>
      </c>
      <c r="G45" s="22" t="s">
        <v>522</v>
      </c>
      <c r="H45" s="22" t="s">
        <v>611</v>
      </c>
      <c r="I45" s="22" t="s">
        <v>612</v>
      </c>
      <c r="J45" s="22" t="s">
        <v>27</v>
      </c>
      <c r="K45" s="22" t="s">
        <v>24</v>
      </c>
      <c r="L45" s="22" t="s">
        <v>523</v>
      </c>
      <c r="M45" s="22" t="s">
        <v>25</v>
      </c>
      <c r="N45" s="8" t="s">
        <v>352</v>
      </c>
      <c r="O45" s="4">
        <f t="shared" ref="O45:O108" si="1">D45*8/1000</f>
        <v>0.12</v>
      </c>
    </row>
    <row r="46" spans="1:15" ht="15" customHeight="1">
      <c r="A46" s="21" t="s">
        <v>784</v>
      </c>
      <c r="B46" s="21">
        <v>212866</v>
      </c>
      <c r="C46" s="21">
        <v>212910</v>
      </c>
      <c r="D46" s="21">
        <v>45</v>
      </c>
      <c r="E46" s="22" t="s">
        <v>785</v>
      </c>
      <c r="F46" s="22" t="s">
        <v>23</v>
      </c>
      <c r="G46" s="22" t="s">
        <v>786</v>
      </c>
      <c r="H46" s="22" t="s">
        <v>27</v>
      </c>
      <c r="I46" s="22" t="s">
        <v>27</v>
      </c>
      <c r="J46" s="22" t="s">
        <v>27</v>
      </c>
      <c r="K46" s="22" t="s">
        <v>37</v>
      </c>
      <c r="L46" s="22" t="s">
        <v>51</v>
      </c>
      <c r="M46" s="22" t="s">
        <v>38</v>
      </c>
      <c r="N46" s="8" t="s">
        <v>353</v>
      </c>
      <c r="O46" s="4">
        <f t="shared" si="1"/>
        <v>0.36</v>
      </c>
    </row>
    <row r="47" spans="1:15" ht="15" customHeight="1">
      <c r="A47" s="21" t="s">
        <v>787</v>
      </c>
      <c r="B47" s="21">
        <v>212911</v>
      </c>
      <c r="C47" s="21">
        <v>212970</v>
      </c>
      <c r="D47" s="21">
        <v>60</v>
      </c>
      <c r="E47" s="22" t="s">
        <v>788</v>
      </c>
      <c r="F47" s="22" t="s">
        <v>23</v>
      </c>
      <c r="G47" s="22" t="s">
        <v>789</v>
      </c>
      <c r="H47" s="22" t="s">
        <v>790</v>
      </c>
      <c r="I47" s="22" t="s">
        <v>27</v>
      </c>
      <c r="J47" s="22" t="s">
        <v>27</v>
      </c>
      <c r="K47" s="22" t="s">
        <v>26</v>
      </c>
      <c r="L47" s="22" t="s">
        <v>103</v>
      </c>
      <c r="M47" s="22" t="s">
        <v>28</v>
      </c>
      <c r="N47" s="8" t="s">
        <v>354</v>
      </c>
      <c r="O47" s="4">
        <f t="shared" si="1"/>
        <v>0.48</v>
      </c>
    </row>
    <row r="48" spans="1:15" ht="15" customHeight="1">
      <c r="A48" s="21" t="s">
        <v>791</v>
      </c>
      <c r="B48" s="21">
        <v>212971</v>
      </c>
      <c r="C48" s="21">
        <v>213120</v>
      </c>
      <c r="D48" s="21">
        <v>150</v>
      </c>
      <c r="E48" s="22" t="s">
        <v>792</v>
      </c>
      <c r="F48" s="22" t="s">
        <v>23</v>
      </c>
      <c r="G48" s="22" t="s">
        <v>793</v>
      </c>
      <c r="H48" s="22" t="s">
        <v>27</v>
      </c>
      <c r="I48" s="22" t="s">
        <v>27</v>
      </c>
      <c r="J48" s="22" t="s">
        <v>794</v>
      </c>
      <c r="K48" s="22" t="s">
        <v>447</v>
      </c>
      <c r="L48" s="22" t="s">
        <v>795</v>
      </c>
      <c r="M48" s="22" t="s">
        <v>176</v>
      </c>
      <c r="N48" s="8" t="s">
        <v>355</v>
      </c>
      <c r="O48" s="4">
        <f t="shared" si="1"/>
        <v>1.2</v>
      </c>
    </row>
    <row r="49" spans="1:15" ht="15" customHeight="1">
      <c r="A49" s="21" t="s">
        <v>796</v>
      </c>
      <c r="B49" s="21">
        <v>213121</v>
      </c>
      <c r="C49" s="21">
        <v>213320</v>
      </c>
      <c r="D49" s="21">
        <v>200</v>
      </c>
      <c r="E49" s="22" t="s">
        <v>524</v>
      </c>
      <c r="F49" s="22" t="s">
        <v>23</v>
      </c>
      <c r="G49" s="22" t="s">
        <v>525</v>
      </c>
      <c r="H49" s="22" t="s">
        <v>27</v>
      </c>
      <c r="I49" s="22" t="s">
        <v>27</v>
      </c>
      <c r="J49" s="22" t="s">
        <v>451</v>
      </c>
      <c r="K49" s="22" t="s">
        <v>24</v>
      </c>
      <c r="L49" s="22" t="s">
        <v>445</v>
      </c>
      <c r="M49" s="22" t="s">
        <v>25</v>
      </c>
      <c r="N49" s="8" t="s">
        <v>356</v>
      </c>
      <c r="O49" s="4">
        <f t="shared" si="1"/>
        <v>1.6</v>
      </c>
    </row>
    <row r="50" spans="1:15" ht="15" customHeight="1">
      <c r="A50" s="21" t="s">
        <v>797</v>
      </c>
      <c r="B50" s="21">
        <v>213321</v>
      </c>
      <c r="C50" s="21">
        <v>213555</v>
      </c>
      <c r="D50" s="21">
        <v>235</v>
      </c>
      <c r="E50" s="22" t="s">
        <v>526</v>
      </c>
      <c r="F50" s="22" t="s">
        <v>23</v>
      </c>
      <c r="G50" s="22" t="s">
        <v>527</v>
      </c>
      <c r="H50" s="22" t="s">
        <v>27</v>
      </c>
      <c r="I50" s="22" t="s">
        <v>27</v>
      </c>
      <c r="J50" s="22" t="s">
        <v>27</v>
      </c>
      <c r="K50" s="22" t="s">
        <v>30</v>
      </c>
      <c r="L50" s="22" t="s">
        <v>36</v>
      </c>
      <c r="M50" s="22" t="s">
        <v>32</v>
      </c>
      <c r="N50" s="8" t="s">
        <v>357</v>
      </c>
      <c r="O50" s="4">
        <f t="shared" si="1"/>
        <v>1.88</v>
      </c>
    </row>
    <row r="51" spans="1:15" ht="15" customHeight="1">
      <c r="A51" s="21" t="s">
        <v>798</v>
      </c>
      <c r="B51" s="21">
        <v>213556</v>
      </c>
      <c r="C51" s="21">
        <v>213715</v>
      </c>
      <c r="D51" s="21">
        <v>160</v>
      </c>
      <c r="E51" s="22" t="s">
        <v>69</v>
      </c>
      <c r="F51" s="22" t="s">
        <v>23</v>
      </c>
      <c r="G51" s="22" t="s">
        <v>70</v>
      </c>
      <c r="H51" s="22" t="s">
        <v>145</v>
      </c>
      <c r="I51" s="22" t="s">
        <v>27</v>
      </c>
      <c r="J51" s="22" t="s">
        <v>27</v>
      </c>
      <c r="K51" s="22" t="s">
        <v>71</v>
      </c>
      <c r="L51" s="22" t="s">
        <v>40</v>
      </c>
      <c r="M51" s="22" t="s">
        <v>35</v>
      </c>
      <c r="N51" s="8" t="s">
        <v>358</v>
      </c>
      <c r="O51" s="4">
        <f t="shared" si="1"/>
        <v>1.28</v>
      </c>
    </row>
    <row r="52" spans="1:15" ht="15" customHeight="1">
      <c r="A52" s="21" t="s">
        <v>799</v>
      </c>
      <c r="B52" s="21">
        <v>213716</v>
      </c>
      <c r="C52" s="21">
        <v>213725</v>
      </c>
      <c r="D52" s="21">
        <v>10</v>
      </c>
      <c r="E52" s="22" t="s">
        <v>800</v>
      </c>
      <c r="F52" s="22" t="s">
        <v>23</v>
      </c>
      <c r="G52" s="22" t="s">
        <v>801</v>
      </c>
      <c r="H52" s="22" t="s">
        <v>802</v>
      </c>
      <c r="I52" s="22" t="s">
        <v>803</v>
      </c>
      <c r="J52" s="22" t="s">
        <v>449</v>
      </c>
      <c r="K52" s="22" t="s">
        <v>804</v>
      </c>
      <c r="L52" s="22" t="s">
        <v>805</v>
      </c>
      <c r="M52" s="22" t="s">
        <v>29</v>
      </c>
      <c r="N52" s="8" t="s">
        <v>359</v>
      </c>
      <c r="O52" s="4">
        <f t="shared" si="1"/>
        <v>0.08</v>
      </c>
    </row>
    <row r="53" spans="1:15" ht="15" customHeight="1">
      <c r="A53" s="21" t="s">
        <v>806</v>
      </c>
      <c r="B53" s="21">
        <v>213726</v>
      </c>
      <c r="C53" s="21">
        <v>213730</v>
      </c>
      <c r="D53" s="21">
        <v>5</v>
      </c>
      <c r="E53" s="22" t="s">
        <v>807</v>
      </c>
      <c r="F53" s="22" t="s">
        <v>23</v>
      </c>
      <c r="G53" s="22" t="s">
        <v>808</v>
      </c>
      <c r="H53" s="22" t="s">
        <v>33</v>
      </c>
      <c r="I53" s="22" t="s">
        <v>809</v>
      </c>
      <c r="J53" s="22" t="s">
        <v>810</v>
      </c>
      <c r="K53" s="22" t="s">
        <v>33</v>
      </c>
      <c r="L53" s="22" t="s">
        <v>31</v>
      </c>
      <c r="M53" s="22" t="s">
        <v>34</v>
      </c>
      <c r="N53" s="8" t="s">
        <v>360</v>
      </c>
      <c r="O53" s="4">
        <f t="shared" si="1"/>
        <v>0.04</v>
      </c>
    </row>
    <row r="54" spans="1:15" ht="15" customHeight="1">
      <c r="A54" s="21" t="s">
        <v>811</v>
      </c>
      <c r="B54" s="21">
        <v>213731</v>
      </c>
      <c r="C54" s="21">
        <v>213990</v>
      </c>
      <c r="D54" s="21">
        <v>260</v>
      </c>
      <c r="E54" s="22" t="s">
        <v>812</v>
      </c>
      <c r="F54" s="22" t="s">
        <v>23</v>
      </c>
      <c r="G54" s="22" t="s">
        <v>813</v>
      </c>
      <c r="H54" s="22" t="s">
        <v>814</v>
      </c>
      <c r="I54" s="22" t="s">
        <v>815</v>
      </c>
      <c r="J54" s="22" t="s">
        <v>816</v>
      </c>
      <c r="K54" s="22" t="s">
        <v>817</v>
      </c>
      <c r="L54" s="22" t="s">
        <v>530</v>
      </c>
      <c r="M54" s="22" t="s">
        <v>25</v>
      </c>
      <c r="N54" s="8" t="s">
        <v>361</v>
      </c>
      <c r="O54" s="4">
        <f t="shared" si="1"/>
        <v>2.08</v>
      </c>
    </row>
    <row r="55" spans="1:15" ht="15" customHeight="1">
      <c r="A55" s="21" t="s">
        <v>818</v>
      </c>
      <c r="B55" s="21">
        <v>213991</v>
      </c>
      <c r="C55" s="21">
        <v>213995</v>
      </c>
      <c r="D55" s="21">
        <v>5</v>
      </c>
      <c r="E55" s="22" t="s">
        <v>819</v>
      </c>
      <c r="F55" s="22" t="s">
        <v>23</v>
      </c>
      <c r="G55" s="22" t="s">
        <v>820</v>
      </c>
      <c r="H55" s="22" t="s">
        <v>821</v>
      </c>
      <c r="I55" s="22" t="s">
        <v>822</v>
      </c>
      <c r="J55" s="22" t="s">
        <v>823</v>
      </c>
      <c r="K55" s="22" t="s">
        <v>824</v>
      </c>
      <c r="L55" s="22" t="s">
        <v>825</v>
      </c>
      <c r="M55" s="22" t="s">
        <v>35</v>
      </c>
      <c r="N55" s="8" t="s">
        <v>362</v>
      </c>
      <c r="O55" s="4">
        <f t="shared" si="1"/>
        <v>0.04</v>
      </c>
    </row>
    <row r="56" spans="1:15" ht="15" customHeight="1">
      <c r="A56" s="21" t="s">
        <v>826</v>
      </c>
      <c r="B56" s="21">
        <v>213996</v>
      </c>
      <c r="C56" s="21">
        <v>214015</v>
      </c>
      <c r="D56" s="21">
        <v>20</v>
      </c>
      <c r="E56" s="22" t="s">
        <v>827</v>
      </c>
      <c r="F56" s="22" t="s">
        <v>23</v>
      </c>
      <c r="G56" s="22" t="s">
        <v>828</v>
      </c>
      <c r="H56" s="22" t="s">
        <v>829</v>
      </c>
      <c r="I56" s="22" t="s">
        <v>27</v>
      </c>
      <c r="J56" s="22" t="s">
        <v>27</v>
      </c>
      <c r="K56" s="22" t="s">
        <v>26</v>
      </c>
      <c r="L56" s="22" t="s">
        <v>830</v>
      </c>
      <c r="M56" s="22" t="s">
        <v>28</v>
      </c>
      <c r="N56" s="8" t="s">
        <v>363</v>
      </c>
      <c r="O56" s="4">
        <f t="shared" si="1"/>
        <v>0.16</v>
      </c>
    </row>
    <row r="57" spans="1:15" ht="15" customHeight="1">
      <c r="A57" s="21" t="s">
        <v>831</v>
      </c>
      <c r="B57" s="21">
        <v>214016</v>
      </c>
      <c r="C57" s="21">
        <v>214200</v>
      </c>
      <c r="D57" s="21">
        <v>185</v>
      </c>
      <c r="E57" s="22" t="s">
        <v>832</v>
      </c>
      <c r="F57" s="22" t="s">
        <v>23</v>
      </c>
      <c r="G57" s="22" t="s">
        <v>833</v>
      </c>
      <c r="H57" s="22" t="s">
        <v>834</v>
      </c>
      <c r="I57" s="22" t="s">
        <v>835</v>
      </c>
      <c r="J57" s="22" t="s">
        <v>836</v>
      </c>
      <c r="K57" s="22" t="s">
        <v>24</v>
      </c>
      <c r="L57" s="22" t="s">
        <v>837</v>
      </c>
      <c r="M57" s="22" t="s">
        <v>25</v>
      </c>
      <c r="N57" s="8" t="s">
        <v>364</v>
      </c>
      <c r="O57" s="4">
        <f t="shared" si="1"/>
        <v>1.48</v>
      </c>
    </row>
    <row r="58" spans="1:15" ht="15" customHeight="1">
      <c r="A58" s="21" t="s">
        <v>838</v>
      </c>
      <c r="B58" s="21">
        <v>214201</v>
      </c>
      <c r="C58" s="21">
        <v>215870</v>
      </c>
      <c r="D58" s="21">
        <v>1670</v>
      </c>
      <c r="E58" s="22" t="s">
        <v>528</v>
      </c>
      <c r="F58" s="22" t="s">
        <v>23</v>
      </c>
      <c r="G58" s="22" t="s">
        <v>529</v>
      </c>
      <c r="H58" s="22" t="s">
        <v>27</v>
      </c>
      <c r="I58" s="22" t="s">
        <v>613</v>
      </c>
      <c r="J58" s="22" t="s">
        <v>27</v>
      </c>
      <c r="K58" s="22" t="s">
        <v>24</v>
      </c>
      <c r="L58" s="22" t="s">
        <v>530</v>
      </c>
      <c r="M58" s="22" t="s">
        <v>25</v>
      </c>
      <c r="N58" s="8" t="s">
        <v>365</v>
      </c>
      <c r="O58" s="4">
        <f t="shared" si="1"/>
        <v>13.36</v>
      </c>
    </row>
    <row r="59" spans="1:15" ht="15" customHeight="1">
      <c r="A59" s="21" t="s">
        <v>839</v>
      </c>
      <c r="B59" s="21">
        <v>215871</v>
      </c>
      <c r="C59" s="21">
        <v>217225</v>
      </c>
      <c r="D59" s="21">
        <v>1355</v>
      </c>
      <c r="E59" s="22" t="s">
        <v>840</v>
      </c>
      <c r="F59" s="22" t="s">
        <v>23</v>
      </c>
      <c r="G59" s="22" t="s">
        <v>841</v>
      </c>
      <c r="H59" s="22" t="s">
        <v>842</v>
      </c>
      <c r="I59" s="22" t="s">
        <v>27</v>
      </c>
      <c r="J59" s="22" t="s">
        <v>27</v>
      </c>
      <c r="K59" s="22" t="s">
        <v>26</v>
      </c>
      <c r="L59" s="22" t="s">
        <v>130</v>
      </c>
      <c r="M59" s="22" t="s">
        <v>28</v>
      </c>
      <c r="N59" s="8" t="s">
        <v>366</v>
      </c>
      <c r="O59" s="4">
        <f t="shared" si="1"/>
        <v>10.84</v>
      </c>
    </row>
    <row r="60" spans="1:15" ht="15" customHeight="1">
      <c r="A60" s="21" t="s">
        <v>843</v>
      </c>
      <c r="B60" s="21">
        <v>217226</v>
      </c>
      <c r="C60" s="21">
        <v>217230</v>
      </c>
      <c r="D60" s="21">
        <v>5</v>
      </c>
      <c r="E60" s="22" t="s">
        <v>844</v>
      </c>
      <c r="F60" s="22" t="s">
        <v>23</v>
      </c>
      <c r="G60" s="22" t="s">
        <v>845</v>
      </c>
      <c r="H60" s="22" t="s">
        <v>846</v>
      </c>
      <c r="I60" s="22" t="s">
        <v>847</v>
      </c>
      <c r="J60" s="22" t="s">
        <v>848</v>
      </c>
      <c r="K60" s="22" t="s">
        <v>24</v>
      </c>
      <c r="L60" s="22" t="s">
        <v>849</v>
      </c>
      <c r="M60" s="22" t="s">
        <v>25</v>
      </c>
      <c r="N60" s="8" t="s">
        <v>367</v>
      </c>
      <c r="O60" s="4">
        <f t="shared" si="1"/>
        <v>0.04</v>
      </c>
    </row>
    <row r="61" spans="1:15" ht="15" customHeight="1">
      <c r="A61" s="21" t="s">
        <v>850</v>
      </c>
      <c r="B61" s="21">
        <v>217231</v>
      </c>
      <c r="C61" s="21">
        <v>217260</v>
      </c>
      <c r="D61" s="21">
        <v>30</v>
      </c>
      <c r="E61" s="22" t="s">
        <v>851</v>
      </c>
      <c r="F61" s="22" t="s">
        <v>23</v>
      </c>
      <c r="G61" s="22" t="s">
        <v>852</v>
      </c>
      <c r="H61" s="22" t="s">
        <v>853</v>
      </c>
      <c r="I61" s="22" t="s">
        <v>854</v>
      </c>
      <c r="J61" s="22" t="s">
        <v>27</v>
      </c>
      <c r="K61" s="22" t="s">
        <v>30</v>
      </c>
      <c r="L61" s="22" t="s">
        <v>855</v>
      </c>
      <c r="M61" s="22" t="s">
        <v>32</v>
      </c>
      <c r="N61" s="8" t="s">
        <v>368</v>
      </c>
      <c r="O61" s="4">
        <f t="shared" si="1"/>
        <v>0.24</v>
      </c>
    </row>
    <row r="62" spans="1:15" ht="15" customHeight="1">
      <c r="A62" s="21" t="s">
        <v>856</v>
      </c>
      <c r="B62" s="21">
        <v>217261</v>
      </c>
      <c r="C62" s="21">
        <v>217265</v>
      </c>
      <c r="D62" s="21">
        <v>5</v>
      </c>
      <c r="E62" s="22" t="s">
        <v>857</v>
      </c>
      <c r="F62" s="22" t="s">
        <v>23</v>
      </c>
      <c r="G62" s="22" t="s">
        <v>858</v>
      </c>
      <c r="H62" s="22" t="s">
        <v>859</v>
      </c>
      <c r="I62" s="22" t="s">
        <v>860</v>
      </c>
      <c r="J62" s="22" t="s">
        <v>861</v>
      </c>
      <c r="K62" s="22" t="s">
        <v>862</v>
      </c>
      <c r="L62" s="22" t="s">
        <v>849</v>
      </c>
      <c r="M62" s="22" t="s">
        <v>25</v>
      </c>
      <c r="N62" s="8" t="s">
        <v>369</v>
      </c>
      <c r="O62" s="4">
        <f t="shared" si="1"/>
        <v>0.04</v>
      </c>
    </row>
    <row r="63" spans="1:15" ht="15" customHeight="1">
      <c r="A63" s="21" t="s">
        <v>863</v>
      </c>
      <c r="B63" s="21">
        <v>217266</v>
      </c>
      <c r="C63" s="21">
        <v>217270</v>
      </c>
      <c r="D63" s="21">
        <v>5</v>
      </c>
      <c r="E63" s="22" t="s">
        <v>864</v>
      </c>
      <c r="F63" s="22" t="s">
        <v>23</v>
      </c>
      <c r="G63" s="22" t="s">
        <v>865</v>
      </c>
      <c r="H63" s="22" t="s">
        <v>866</v>
      </c>
      <c r="I63" s="22" t="s">
        <v>867</v>
      </c>
      <c r="J63" s="22" t="s">
        <v>868</v>
      </c>
      <c r="K63" s="22" t="s">
        <v>848</v>
      </c>
      <c r="L63" s="22" t="s">
        <v>114</v>
      </c>
      <c r="M63" s="22" t="s">
        <v>175</v>
      </c>
      <c r="N63" s="8" t="s">
        <v>370</v>
      </c>
      <c r="O63" s="4">
        <f t="shared" si="1"/>
        <v>0.04</v>
      </c>
    </row>
    <row r="64" spans="1:15" ht="15" customHeight="1">
      <c r="A64" s="21" t="s">
        <v>869</v>
      </c>
      <c r="B64" s="21">
        <v>217271</v>
      </c>
      <c r="C64" s="21">
        <v>217355</v>
      </c>
      <c r="D64" s="21">
        <v>85</v>
      </c>
      <c r="E64" s="22" t="s">
        <v>870</v>
      </c>
      <c r="F64" s="22" t="s">
        <v>23</v>
      </c>
      <c r="G64" s="22" t="s">
        <v>871</v>
      </c>
      <c r="H64" s="22" t="s">
        <v>872</v>
      </c>
      <c r="I64" s="22" t="s">
        <v>873</v>
      </c>
      <c r="J64" s="22" t="s">
        <v>736</v>
      </c>
      <c r="K64" s="22" t="s">
        <v>874</v>
      </c>
      <c r="L64" s="22" t="s">
        <v>134</v>
      </c>
      <c r="M64" s="22" t="s">
        <v>180</v>
      </c>
      <c r="N64" s="8" t="s">
        <v>371</v>
      </c>
      <c r="O64" s="4">
        <f t="shared" si="1"/>
        <v>0.68</v>
      </c>
    </row>
    <row r="65" spans="1:15" ht="15" customHeight="1">
      <c r="A65" s="21" t="s">
        <v>875</v>
      </c>
      <c r="B65" s="21">
        <v>217356</v>
      </c>
      <c r="C65" s="21">
        <v>218715</v>
      </c>
      <c r="D65" s="21">
        <v>1360</v>
      </c>
      <c r="E65" s="22" t="s">
        <v>531</v>
      </c>
      <c r="F65" s="22" t="s">
        <v>23</v>
      </c>
      <c r="G65" s="22" t="s">
        <v>532</v>
      </c>
      <c r="H65" s="22" t="s">
        <v>614</v>
      </c>
      <c r="I65" s="22" t="s">
        <v>615</v>
      </c>
      <c r="J65" s="22" t="s">
        <v>616</v>
      </c>
      <c r="K65" s="22" t="s">
        <v>449</v>
      </c>
      <c r="L65" s="22" t="s">
        <v>128</v>
      </c>
      <c r="M65" s="22" t="s">
        <v>182</v>
      </c>
      <c r="N65" s="8" t="s">
        <v>372</v>
      </c>
      <c r="O65" s="4">
        <f t="shared" si="1"/>
        <v>10.88</v>
      </c>
    </row>
    <row r="66" spans="1:15" ht="15" customHeight="1">
      <c r="A66" s="21" t="s">
        <v>876</v>
      </c>
      <c r="B66" s="21">
        <v>218716</v>
      </c>
      <c r="C66" s="21">
        <v>218740</v>
      </c>
      <c r="D66" s="21">
        <v>25</v>
      </c>
      <c r="E66" s="22" t="s">
        <v>533</v>
      </c>
      <c r="F66" s="22" t="s">
        <v>23</v>
      </c>
      <c r="G66" s="22" t="s">
        <v>534</v>
      </c>
      <c r="H66" s="22" t="s">
        <v>617</v>
      </c>
      <c r="I66" s="22" t="s">
        <v>618</v>
      </c>
      <c r="J66" s="22" t="s">
        <v>619</v>
      </c>
      <c r="K66" s="22" t="s">
        <v>535</v>
      </c>
      <c r="L66" s="22" t="s">
        <v>536</v>
      </c>
      <c r="M66" s="22" t="s">
        <v>587</v>
      </c>
      <c r="N66" s="8" t="s">
        <v>373</v>
      </c>
      <c r="O66" s="4">
        <f t="shared" si="1"/>
        <v>0.2</v>
      </c>
    </row>
    <row r="67" spans="1:15" ht="15" customHeight="1">
      <c r="A67" s="21" t="s">
        <v>877</v>
      </c>
      <c r="B67" s="21">
        <v>218741</v>
      </c>
      <c r="C67" s="21">
        <v>219865</v>
      </c>
      <c r="D67" s="21">
        <v>1125</v>
      </c>
      <c r="E67" s="22" t="s">
        <v>537</v>
      </c>
      <c r="F67" s="22" t="s">
        <v>23</v>
      </c>
      <c r="G67" s="22" t="s">
        <v>538</v>
      </c>
      <c r="H67" s="22" t="s">
        <v>620</v>
      </c>
      <c r="I67" s="22" t="s">
        <v>621</v>
      </c>
      <c r="J67" s="22" t="s">
        <v>622</v>
      </c>
      <c r="K67" s="22" t="s">
        <v>539</v>
      </c>
      <c r="L67" s="22" t="s">
        <v>540</v>
      </c>
      <c r="M67" s="22" t="s">
        <v>180</v>
      </c>
      <c r="N67" s="8" t="s">
        <v>374</v>
      </c>
      <c r="O67" s="4">
        <f t="shared" si="1"/>
        <v>9</v>
      </c>
    </row>
    <row r="68" spans="1:15" ht="15" customHeight="1">
      <c r="A68" s="21" t="s">
        <v>878</v>
      </c>
      <c r="B68" s="21">
        <v>219866</v>
      </c>
      <c r="C68" s="21">
        <v>220325</v>
      </c>
      <c r="D68" s="21">
        <v>460</v>
      </c>
      <c r="E68" s="22" t="s">
        <v>74</v>
      </c>
      <c r="F68" s="22" t="s">
        <v>23</v>
      </c>
      <c r="G68" s="22" t="s">
        <v>75</v>
      </c>
      <c r="H68" s="22" t="s">
        <v>149</v>
      </c>
      <c r="I68" s="22" t="s">
        <v>150</v>
      </c>
      <c r="J68" s="22" t="s">
        <v>27</v>
      </c>
      <c r="K68" s="22" t="s">
        <v>24</v>
      </c>
      <c r="L68" s="22" t="s">
        <v>76</v>
      </c>
      <c r="M68" s="22" t="s">
        <v>25</v>
      </c>
      <c r="N68" s="8" t="s">
        <v>375</v>
      </c>
      <c r="O68" s="4">
        <f t="shared" si="1"/>
        <v>3.68</v>
      </c>
    </row>
    <row r="69" spans="1:15" ht="15" customHeight="1">
      <c r="A69" s="21" t="s">
        <v>879</v>
      </c>
      <c r="B69" s="21">
        <v>220326</v>
      </c>
      <c r="C69" s="21">
        <v>220380</v>
      </c>
      <c r="D69" s="21">
        <v>55</v>
      </c>
      <c r="E69" s="22" t="s">
        <v>77</v>
      </c>
      <c r="F69" s="22" t="s">
        <v>23</v>
      </c>
      <c r="G69" s="22" t="s">
        <v>78</v>
      </c>
      <c r="H69" s="22" t="s">
        <v>151</v>
      </c>
      <c r="I69" s="22" t="s">
        <v>152</v>
      </c>
      <c r="J69" s="22" t="s">
        <v>153</v>
      </c>
      <c r="K69" s="22" t="s">
        <v>79</v>
      </c>
      <c r="L69" s="22" t="s">
        <v>80</v>
      </c>
      <c r="M69" s="22" t="s">
        <v>29</v>
      </c>
      <c r="N69" s="8" t="s">
        <v>376</v>
      </c>
      <c r="O69" s="4">
        <f t="shared" si="1"/>
        <v>0.44</v>
      </c>
    </row>
    <row r="70" spans="1:15" ht="15" customHeight="1">
      <c r="A70" s="21" t="s">
        <v>880</v>
      </c>
      <c r="B70" s="21">
        <v>220381</v>
      </c>
      <c r="C70" s="21">
        <v>220420</v>
      </c>
      <c r="D70" s="21">
        <v>40</v>
      </c>
      <c r="E70" s="22" t="s">
        <v>43</v>
      </c>
      <c r="F70" s="22" t="s">
        <v>23</v>
      </c>
      <c r="G70" s="22" t="s">
        <v>44</v>
      </c>
      <c r="H70" s="22" t="s">
        <v>56</v>
      </c>
      <c r="I70" s="22" t="s">
        <v>57</v>
      </c>
      <c r="J70" s="22" t="s">
        <v>27</v>
      </c>
      <c r="K70" s="22" t="s">
        <v>24</v>
      </c>
      <c r="L70" s="22" t="s">
        <v>45</v>
      </c>
      <c r="M70" s="22" t="s">
        <v>25</v>
      </c>
      <c r="N70" s="8" t="s">
        <v>377</v>
      </c>
      <c r="O70" s="4">
        <f t="shared" si="1"/>
        <v>0.32</v>
      </c>
    </row>
    <row r="71" spans="1:15" ht="15" customHeight="1">
      <c r="A71" s="21" t="s">
        <v>881</v>
      </c>
      <c r="B71" s="21">
        <v>220421</v>
      </c>
      <c r="C71" s="21">
        <v>220780</v>
      </c>
      <c r="D71" s="21">
        <v>360</v>
      </c>
      <c r="E71" s="22" t="s">
        <v>81</v>
      </c>
      <c r="F71" s="22" t="s">
        <v>23</v>
      </c>
      <c r="G71" s="22" t="s">
        <v>82</v>
      </c>
      <c r="H71" s="22" t="s">
        <v>154</v>
      </c>
      <c r="I71" s="22" t="s">
        <v>155</v>
      </c>
      <c r="J71" s="22" t="s">
        <v>156</v>
      </c>
      <c r="K71" s="22" t="s">
        <v>24</v>
      </c>
      <c r="L71" s="22" t="s">
        <v>83</v>
      </c>
      <c r="M71" s="22" t="s">
        <v>25</v>
      </c>
      <c r="N71" s="8" t="s">
        <v>378</v>
      </c>
      <c r="O71" s="4">
        <f t="shared" si="1"/>
        <v>2.88</v>
      </c>
    </row>
    <row r="72" spans="1:15" ht="15" customHeight="1">
      <c r="A72" s="21" t="s">
        <v>882</v>
      </c>
      <c r="B72" s="21">
        <v>220781</v>
      </c>
      <c r="C72" s="21">
        <v>220790</v>
      </c>
      <c r="D72" s="21">
        <v>10</v>
      </c>
      <c r="E72" s="22" t="s">
        <v>84</v>
      </c>
      <c r="F72" s="22" t="s">
        <v>23</v>
      </c>
      <c r="G72" s="22" t="s">
        <v>85</v>
      </c>
      <c r="H72" s="22" t="s">
        <v>157</v>
      </c>
      <c r="I72" s="22" t="s">
        <v>27</v>
      </c>
      <c r="J72" s="22" t="s">
        <v>27</v>
      </c>
      <c r="K72" s="22" t="s">
        <v>26</v>
      </c>
      <c r="L72" s="22" t="s">
        <v>86</v>
      </c>
      <c r="M72" s="22" t="s">
        <v>28</v>
      </c>
      <c r="N72" s="8" t="s">
        <v>379</v>
      </c>
      <c r="O72" s="4">
        <f t="shared" si="1"/>
        <v>0.08</v>
      </c>
    </row>
    <row r="73" spans="1:15" ht="15" customHeight="1">
      <c r="A73" s="21" t="s">
        <v>883</v>
      </c>
      <c r="B73" s="21">
        <v>220791</v>
      </c>
      <c r="C73" s="21">
        <v>220855</v>
      </c>
      <c r="D73" s="21">
        <v>65</v>
      </c>
      <c r="E73" s="22" t="s">
        <v>541</v>
      </c>
      <c r="F73" s="22" t="s">
        <v>23</v>
      </c>
      <c r="G73" s="22" t="s">
        <v>542</v>
      </c>
      <c r="H73" s="22" t="s">
        <v>623</v>
      </c>
      <c r="I73" s="22" t="s">
        <v>27</v>
      </c>
      <c r="J73" s="22" t="s">
        <v>27</v>
      </c>
      <c r="K73" s="22" t="s">
        <v>543</v>
      </c>
      <c r="L73" s="22" t="s">
        <v>544</v>
      </c>
      <c r="M73" s="22" t="s">
        <v>186</v>
      </c>
      <c r="N73" s="8" t="s">
        <v>380</v>
      </c>
      <c r="O73" s="4">
        <f t="shared" si="1"/>
        <v>0.52</v>
      </c>
    </row>
    <row r="74" spans="1:15" ht="15" customHeight="1">
      <c r="A74" s="21" t="s">
        <v>884</v>
      </c>
      <c r="B74" s="21">
        <v>220856</v>
      </c>
      <c r="C74" s="21">
        <v>220880</v>
      </c>
      <c r="D74" s="21">
        <v>25</v>
      </c>
      <c r="E74" s="22" t="s">
        <v>87</v>
      </c>
      <c r="F74" s="22" t="s">
        <v>23</v>
      </c>
      <c r="G74" s="22" t="s">
        <v>88</v>
      </c>
      <c r="H74" s="22" t="s">
        <v>158</v>
      </c>
      <c r="I74" s="22" t="s">
        <v>27</v>
      </c>
      <c r="J74" s="22" t="s">
        <v>27</v>
      </c>
      <c r="K74" s="22" t="s">
        <v>89</v>
      </c>
      <c r="L74" s="22" t="s">
        <v>90</v>
      </c>
      <c r="M74" s="22" t="s">
        <v>25</v>
      </c>
      <c r="N74" s="8" t="s">
        <v>381</v>
      </c>
      <c r="O74" s="4">
        <f t="shared" si="1"/>
        <v>0.2</v>
      </c>
    </row>
    <row r="75" spans="1:15" ht="15" customHeight="1">
      <c r="A75" s="21" t="s">
        <v>885</v>
      </c>
      <c r="B75" s="21">
        <v>220881</v>
      </c>
      <c r="C75" s="21">
        <v>221535</v>
      </c>
      <c r="D75" s="21">
        <v>655</v>
      </c>
      <c r="E75" s="22" t="s">
        <v>91</v>
      </c>
      <c r="F75" s="22" t="s">
        <v>23</v>
      </c>
      <c r="G75" s="22" t="s">
        <v>92</v>
      </c>
      <c r="H75" s="22" t="s">
        <v>159</v>
      </c>
      <c r="I75" s="22" t="s">
        <v>160</v>
      </c>
      <c r="J75" s="22" t="s">
        <v>27</v>
      </c>
      <c r="K75" s="22" t="s">
        <v>24</v>
      </c>
      <c r="L75" s="22" t="s">
        <v>93</v>
      </c>
      <c r="M75" s="22" t="s">
        <v>25</v>
      </c>
      <c r="N75" s="8" t="s">
        <v>382</v>
      </c>
      <c r="O75" s="4">
        <f t="shared" si="1"/>
        <v>5.24</v>
      </c>
    </row>
    <row r="76" spans="1:15" ht="15" customHeight="1">
      <c r="A76" s="21" t="s">
        <v>886</v>
      </c>
      <c r="B76" s="21">
        <v>221536</v>
      </c>
      <c r="C76" s="21">
        <v>221895</v>
      </c>
      <c r="D76" s="21">
        <v>360</v>
      </c>
      <c r="E76" s="22" t="s">
        <v>887</v>
      </c>
      <c r="F76" s="22" t="s">
        <v>23</v>
      </c>
      <c r="G76" s="22" t="s">
        <v>888</v>
      </c>
      <c r="H76" s="22" t="s">
        <v>144</v>
      </c>
      <c r="I76" s="22" t="s">
        <v>27</v>
      </c>
      <c r="J76" s="22" t="s">
        <v>27</v>
      </c>
      <c r="K76" s="22" t="s">
        <v>24</v>
      </c>
      <c r="L76" s="22" t="s">
        <v>66</v>
      </c>
      <c r="M76" s="22" t="s">
        <v>25</v>
      </c>
      <c r="N76" s="8" t="s">
        <v>383</v>
      </c>
      <c r="O76" s="4">
        <f t="shared" si="1"/>
        <v>2.88</v>
      </c>
    </row>
    <row r="77" spans="1:15" ht="15" customHeight="1">
      <c r="A77" s="21" t="s">
        <v>889</v>
      </c>
      <c r="B77" s="21">
        <v>221896</v>
      </c>
      <c r="C77" s="21">
        <v>222135</v>
      </c>
      <c r="D77" s="21">
        <v>240</v>
      </c>
      <c r="E77" s="22" t="s">
        <v>46</v>
      </c>
      <c r="F77" s="22" t="s">
        <v>23</v>
      </c>
      <c r="G77" s="22" t="s">
        <v>47</v>
      </c>
      <c r="H77" s="22" t="s">
        <v>58</v>
      </c>
      <c r="I77" s="22" t="s">
        <v>59</v>
      </c>
      <c r="J77" s="22" t="s">
        <v>27</v>
      </c>
      <c r="K77" s="22" t="s">
        <v>24</v>
      </c>
      <c r="L77" s="22" t="s">
        <v>48</v>
      </c>
      <c r="M77" s="22" t="s">
        <v>25</v>
      </c>
      <c r="N77" s="8" t="s">
        <v>384</v>
      </c>
      <c r="O77" s="4">
        <f t="shared" si="1"/>
        <v>1.92</v>
      </c>
    </row>
    <row r="78" spans="1:15" ht="15" customHeight="1">
      <c r="A78" s="21" t="s">
        <v>890</v>
      </c>
      <c r="B78" s="21">
        <v>222136</v>
      </c>
      <c r="C78" s="21">
        <v>222310</v>
      </c>
      <c r="D78" s="21">
        <v>175</v>
      </c>
      <c r="E78" s="22" t="s">
        <v>49</v>
      </c>
      <c r="F78" s="22" t="s">
        <v>23</v>
      </c>
      <c r="G78" s="22" t="s">
        <v>50</v>
      </c>
      <c r="H78" s="22" t="s">
        <v>27</v>
      </c>
      <c r="I78" s="22" t="s">
        <v>27</v>
      </c>
      <c r="J78" s="22" t="s">
        <v>27</v>
      </c>
      <c r="K78" s="22" t="s">
        <v>37</v>
      </c>
      <c r="L78" s="22" t="s">
        <v>51</v>
      </c>
      <c r="M78" s="22" t="s">
        <v>38</v>
      </c>
      <c r="N78" s="8" t="s">
        <v>385</v>
      </c>
      <c r="O78" s="4">
        <f t="shared" si="1"/>
        <v>1.4</v>
      </c>
    </row>
    <row r="79" spans="1:15" ht="15" customHeight="1">
      <c r="A79" s="21" t="s">
        <v>891</v>
      </c>
      <c r="B79" s="21">
        <v>222311</v>
      </c>
      <c r="C79" s="21">
        <v>222475</v>
      </c>
      <c r="D79" s="21">
        <v>165</v>
      </c>
      <c r="E79" s="22" t="s">
        <v>94</v>
      </c>
      <c r="F79" s="22" t="s">
        <v>23</v>
      </c>
      <c r="G79" s="22" t="s">
        <v>95</v>
      </c>
      <c r="H79" s="22" t="s">
        <v>161</v>
      </c>
      <c r="I79" s="22" t="s">
        <v>162</v>
      </c>
      <c r="J79" s="22" t="s">
        <v>163</v>
      </c>
      <c r="K79" s="22" t="s">
        <v>96</v>
      </c>
      <c r="L79" s="22" t="s">
        <v>97</v>
      </c>
      <c r="M79" s="22" t="s">
        <v>164</v>
      </c>
      <c r="N79" s="8" t="s">
        <v>386</v>
      </c>
      <c r="O79" s="4">
        <f t="shared" si="1"/>
        <v>1.32</v>
      </c>
    </row>
    <row r="80" spans="1:15" ht="15" customHeight="1">
      <c r="A80" s="21" t="s">
        <v>892</v>
      </c>
      <c r="B80" s="21">
        <v>222476</v>
      </c>
      <c r="C80" s="21">
        <v>222485</v>
      </c>
      <c r="D80" s="21">
        <v>10</v>
      </c>
      <c r="E80" s="22" t="s">
        <v>98</v>
      </c>
      <c r="F80" s="22" t="s">
        <v>23</v>
      </c>
      <c r="G80" s="22" t="s">
        <v>99</v>
      </c>
      <c r="H80" s="22" t="s">
        <v>165</v>
      </c>
      <c r="I80" s="22" t="s">
        <v>166</v>
      </c>
      <c r="J80" s="22" t="s">
        <v>167</v>
      </c>
      <c r="K80" s="22" t="s">
        <v>24</v>
      </c>
      <c r="L80" s="22" t="s">
        <v>100</v>
      </c>
      <c r="M80" s="22" t="s">
        <v>25</v>
      </c>
      <c r="N80" s="8" t="s">
        <v>387</v>
      </c>
      <c r="O80" s="4">
        <f t="shared" si="1"/>
        <v>0.08</v>
      </c>
    </row>
    <row r="81" spans="1:15" ht="15" customHeight="1">
      <c r="A81" s="21" t="s">
        <v>893</v>
      </c>
      <c r="B81" s="21">
        <v>222486</v>
      </c>
      <c r="C81" s="21">
        <v>222510</v>
      </c>
      <c r="D81" s="21">
        <v>25</v>
      </c>
      <c r="E81" s="22" t="s">
        <v>101</v>
      </c>
      <c r="F81" s="22" t="s">
        <v>23</v>
      </c>
      <c r="G81" s="22" t="s">
        <v>102</v>
      </c>
      <c r="H81" s="22" t="s">
        <v>168</v>
      </c>
      <c r="I81" s="22" t="s">
        <v>169</v>
      </c>
      <c r="J81" s="22" t="s">
        <v>27</v>
      </c>
      <c r="K81" s="22" t="s">
        <v>26</v>
      </c>
      <c r="L81" s="22" t="s">
        <v>103</v>
      </c>
      <c r="M81" s="22" t="s">
        <v>28</v>
      </c>
      <c r="N81" s="8" t="s">
        <v>388</v>
      </c>
      <c r="O81" s="4">
        <f t="shared" si="1"/>
        <v>0.2</v>
      </c>
    </row>
    <row r="82" spans="1:15" ht="15" customHeight="1">
      <c r="A82" s="21" t="s">
        <v>894</v>
      </c>
      <c r="B82" s="21">
        <v>222511</v>
      </c>
      <c r="C82" s="21">
        <v>222810</v>
      </c>
      <c r="D82" s="21">
        <v>300</v>
      </c>
      <c r="E82" s="22" t="s">
        <v>104</v>
      </c>
      <c r="F82" s="22" t="s">
        <v>23</v>
      </c>
      <c r="G82" s="22" t="s">
        <v>105</v>
      </c>
      <c r="H82" s="22" t="s">
        <v>170</v>
      </c>
      <c r="I82" s="22" t="s">
        <v>27</v>
      </c>
      <c r="J82" s="22" t="s">
        <v>27</v>
      </c>
      <c r="K82" s="22" t="s">
        <v>26</v>
      </c>
      <c r="L82" s="22" t="s">
        <v>106</v>
      </c>
      <c r="M82" s="22" t="s">
        <v>28</v>
      </c>
      <c r="N82" s="8" t="s">
        <v>389</v>
      </c>
      <c r="O82" s="4">
        <f t="shared" si="1"/>
        <v>2.4</v>
      </c>
    </row>
    <row r="83" spans="1:15" ht="15" customHeight="1">
      <c r="A83" s="21" t="s">
        <v>895</v>
      </c>
      <c r="B83" s="21">
        <v>222811</v>
      </c>
      <c r="C83" s="21">
        <v>222930</v>
      </c>
      <c r="D83" s="21">
        <v>120</v>
      </c>
      <c r="E83" s="22" t="s">
        <v>108</v>
      </c>
      <c r="F83" s="22" t="s">
        <v>23</v>
      </c>
      <c r="G83" s="22" t="s">
        <v>109</v>
      </c>
      <c r="H83" s="22" t="s">
        <v>171</v>
      </c>
      <c r="I83" s="22" t="s">
        <v>27</v>
      </c>
      <c r="J83" s="22" t="s">
        <v>172</v>
      </c>
      <c r="K83" s="22" t="s">
        <v>110</v>
      </c>
      <c r="L83" s="22" t="s">
        <v>97</v>
      </c>
      <c r="M83" s="22" t="s">
        <v>164</v>
      </c>
      <c r="N83" s="8" t="s">
        <v>390</v>
      </c>
      <c r="O83" s="4">
        <f t="shared" si="1"/>
        <v>0.96</v>
      </c>
    </row>
    <row r="84" spans="1:15" ht="15" customHeight="1">
      <c r="A84" s="21" t="s">
        <v>896</v>
      </c>
      <c r="B84" s="21">
        <v>222931</v>
      </c>
      <c r="C84" s="21">
        <v>222995</v>
      </c>
      <c r="D84" s="21">
        <v>65</v>
      </c>
      <c r="E84" s="22" t="s">
        <v>111</v>
      </c>
      <c r="F84" s="22" t="s">
        <v>23</v>
      </c>
      <c r="G84" s="22" t="s">
        <v>112</v>
      </c>
      <c r="H84" s="22" t="s">
        <v>173</v>
      </c>
      <c r="I84" s="22" t="s">
        <v>174</v>
      </c>
      <c r="J84" s="22" t="s">
        <v>27</v>
      </c>
      <c r="K84" s="22" t="s">
        <v>26</v>
      </c>
      <c r="L84" s="22" t="s">
        <v>113</v>
      </c>
      <c r="M84" s="22" t="s">
        <v>28</v>
      </c>
      <c r="N84" s="8" t="s">
        <v>391</v>
      </c>
      <c r="O84" s="4">
        <f t="shared" si="1"/>
        <v>0.52</v>
      </c>
    </row>
    <row r="85" spans="1:15" ht="15" customHeight="1">
      <c r="A85" s="21" t="s">
        <v>897</v>
      </c>
      <c r="B85" s="21">
        <v>222996</v>
      </c>
      <c r="C85" s="21">
        <v>223100</v>
      </c>
      <c r="D85" s="21">
        <v>105</v>
      </c>
      <c r="E85" s="22" t="s">
        <v>898</v>
      </c>
      <c r="F85" s="22" t="s">
        <v>23</v>
      </c>
      <c r="G85" s="22" t="s">
        <v>899</v>
      </c>
      <c r="H85" s="22" t="s">
        <v>27</v>
      </c>
      <c r="I85" s="22" t="s">
        <v>27</v>
      </c>
      <c r="J85" s="22" t="s">
        <v>27</v>
      </c>
      <c r="K85" s="22" t="s">
        <v>116</v>
      </c>
      <c r="L85" s="22" t="s">
        <v>900</v>
      </c>
      <c r="M85" s="22" t="s">
        <v>181</v>
      </c>
      <c r="N85" s="8" t="s">
        <v>392</v>
      </c>
      <c r="O85" s="4">
        <f t="shared" si="1"/>
        <v>0.84</v>
      </c>
    </row>
    <row r="86" spans="1:15" ht="15" customHeight="1">
      <c r="A86" s="21" t="s">
        <v>901</v>
      </c>
      <c r="B86" s="21">
        <v>223101</v>
      </c>
      <c r="C86" s="21">
        <v>223815</v>
      </c>
      <c r="D86" s="21">
        <v>715</v>
      </c>
      <c r="E86" s="22" t="s">
        <v>545</v>
      </c>
      <c r="F86" s="22" t="s">
        <v>23</v>
      </c>
      <c r="G86" s="22" t="s">
        <v>546</v>
      </c>
      <c r="H86" s="22" t="s">
        <v>624</v>
      </c>
      <c r="I86" s="22" t="s">
        <v>625</v>
      </c>
      <c r="J86" s="22" t="s">
        <v>27</v>
      </c>
      <c r="K86" s="22" t="s">
        <v>547</v>
      </c>
      <c r="L86" s="22" t="s">
        <v>132</v>
      </c>
      <c r="M86" s="22" t="s">
        <v>626</v>
      </c>
      <c r="N86" s="8" t="s">
        <v>393</v>
      </c>
      <c r="O86" s="4">
        <f t="shared" si="1"/>
        <v>5.72</v>
      </c>
    </row>
    <row r="87" spans="1:15" ht="15" customHeight="1">
      <c r="A87" s="21" t="s">
        <v>902</v>
      </c>
      <c r="B87" s="21">
        <v>223816</v>
      </c>
      <c r="C87" s="21">
        <v>223835</v>
      </c>
      <c r="D87" s="21">
        <v>20</v>
      </c>
      <c r="E87" s="22" t="s">
        <v>118</v>
      </c>
      <c r="F87" s="22" t="s">
        <v>23</v>
      </c>
      <c r="G87" s="22" t="s">
        <v>119</v>
      </c>
      <c r="H87" s="22" t="s">
        <v>177</v>
      </c>
      <c r="I87" s="22" t="s">
        <v>178</v>
      </c>
      <c r="J87" s="22" t="s">
        <v>27</v>
      </c>
      <c r="K87" s="22" t="s">
        <v>120</v>
      </c>
      <c r="L87" s="22" t="s">
        <v>121</v>
      </c>
      <c r="M87" s="22" t="s">
        <v>179</v>
      </c>
      <c r="N87" s="8" t="s">
        <v>394</v>
      </c>
      <c r="O87" s="4">
        <f t="shared" si="1"/>
        <v>0.16</v>
      </c>
    </row>
    <row r="88" spans="1:15" ht="15" customHeight="1">
      <c r="A88" s="21" t="s">
        <v>903</v>
      </c>
      <c r="B88" s="21">
        <v>223836</v>
      </c>
      <c r="C88" s="21">
        <v>223935</v>
      </c>
      <c r="D88" s="21">
        <v>100</v>
      </c>
      <c r="E88" s="22" t="s">
        <v>904</v>
      </c>
      <c r="F88" s="22" t="s">
        <v>23</v>
      </c>
      <c r="G88" s="22" t="s">
        <v>905</v>
      </c>
      <c r="H88" s="22" t="s">
        <v>189</v>
      </c>
      <c r="I88" s="22" t="s">
        <v>27</v>
      </c>
      <c r="J88" s="22" t="s">
        <v>27</v>
      </c>
      <c r="K88" s="22" t="s">
        <v>24</v>
      </c>
      <c r="L88" s="22" t="s">
        <v>138</v>
      </c>
      <c r="M88" s="22" t="s">
        <v>25</v>
      </c>
      <c r="N88" s="8" t="s">
        <v>395</v>
      </c>
      <c r="O88" s="4">
        <f t="shared" si="1"/>
        <v>0.8</v>
      </c>
    </row>
    <row r="89" spans="1:15" ht="15" customHeight="1">
      <c r="A89" s="21" t="s">
        <v>906</v>
      </c>
      <c r="B89" s="21">
        <v>223936</v>
      </c>
      <c r="C89" s="21">
        <v>224770</v>
      </c>
      <c r="D89" s="21">
        <v>835</v>
      </c>
      <c r="E89" s="22" t="s">
        <v>548</v>
      </c>
      <c r="F89" s="22" t="s">
        <v>23</v>
      </c>
      <c r="G89" s="22" t="s">
        <v>549</v>
      </c>
      <c r="H89" s="22" t="s">
        <v>627</v>
      </c>
      <c r="I89" s="22" t="s">
        <v>27</v>
      </c>
      <c r="J89" s="22" t="s">
        <v>27</v>
      </c>
      <c r="K89" s="22" t="s">
        <v>499</v>
      </c>
      <c r="L89" s="22" t="s">
        <v>125</v>
      </c>
      <c r="M89" s="22" t="s">
        <v>179</v>
      </c>
      <c r="N89" s="8" t="s">
        <v>396</v>
      </c>
      <c r="O89" s="4">
        <f t="shared" si="1"/>
        <v>6.68</v>
      </c>
    </row>
    <row r="90" spans="1:15" ht="15" customHeight="1">
      <c r="A90" s="21" t="s">
        <v>907</v>
      </c>
      <c r="B90" s="21">
        <v>224771</v>
      </c>
      <c r="C90" s="21">
        <v>224890</v>
      </c>
      <c r="D90" s="21">
        <v>120</v>
      </c>
      <c r="E90" s="22" t="s">
        <v>52</v>
      </c>
      <c r="F90" s="22" t="s">
        <v>23</v>
      </c>
      <c r="G90" s="22" t="s">
        <v>53</v>
      </c>
      <c r="H90" s="22" t="s">
        <v>60</v>
      </c>
      <c r="I90" s="22" t="s">
        <v>61</v>
      </c>
      <c r="J90" s="22" t="s">
        <v>27</v>
      </c>
      <c r="K90" s="22" t="s">
        <v>54</v>
      </c>
      <c r="L90" s="22" t="s">
        <v>55</v>
      </c>
      <c r="M90" s="22" t="s">
        <v>25</v>
      </c>
      <c r="N90" s="8" t="s">
        <v>397</v>
      </c>
      <c r="O90" s="4">
        <f t="shared" si="1"/>
        <v>0.96</v>
      </c>
    </row>
    <row r="91" spans="1:15" ht="15" customHeight="1">
      <c r="A91" s="21" t="s">
        <v>908</v>
      </c>
      <c r="B91" s="21">
        <v>224891</v>
      </c>
      <c r="C91" s="21">
        <v>225785</v>
      </c>
      <c r="D91" s="21">
        <v>895</v>
      </c>
      <c r="E91" s="22" t="s">
        <v>909</v>
      </c>
      <c r="F91" s="22" t="s">
        <v>23</v>
      </c>
      <c r="G91" s="22" t="s">
        <v>910</v>
      </c>
      <c r="H91" s="22" t="s">
        <v>911</v>
      </c>
      <c r="I91" s="22" t="s">
        <v>912</v>
      </c>
      <c r="J91" s="22" t="s">
        <v>27</v>
      </c>
      <c r="K91" s="22" t="s">
        <v>913</v>
      </c>
      <c r="L91" s="22" t="s">
        <v>126</v>
      </c>
      <c r="M91" s="22" t="s">
        <v>182</v>
      </c>
      <c r="N91" s="8" t="s">
        <v>398</v>
      </c>
      <c r="O91" s="4">
        <f t="shared" si="1"/>
        <v>7.16</v>
      </c>
    </row>
    <row r="92" spans="1:15" ht="15" customHeight="1">
      <c r="A92" s="21" t="s">
        <v>914</v>
      </c>
      <c r="B92" s="21">
        <v>225786</v>
      </c>
      <c r="C92" s="21">
        <v>226620</v>
      </c>
      <c r="D92" s="21">
        <v>835</v>
      </c>
      <c r="E92" s="22" t="s">
        <v>550</v>
      </c>
      <c r="F92" s="22" t="s">
        <v>23</v>
      </c>
      <c r="G92" s="22" t="s">
        <v>551</v>
      </c>
      <c r="H92" s="22" t="s">
        <v>628</v>
      </c>
      <c r="I92" s="22" t="s">
        <v>629</v>
      </c>
      <c r="J92" s="22" t="s">
        <v>27</v>
      </c>
      <c r="K92" s="22" t="s">
        <v>79</v>
      </c>
      <c r="L92" s="22" t="s">
        <v>80</v>
      </c>
      <c r="M92" s="22" t="s">
        <v>180</v>
      </c>
      <c r="N92" s="8" t="s">
        <v>399</v>
      </c>
      <c r="O92" s="4">
        <f t="shared" si="1"/>
        <v>6.68</v>
      </c>
    </row>
    <row r="93" spans="1:15" ht="15" customHeight="1">
      <c r="A93" s="21" t="s">
        <v>915</v>
      </c>
      <c r="B93" s="21">
        <v>226621</v>
      </c>
      <c r="C93" s="21">
        <v>227275</v>
      </c>
      <c r="D93" s="21">
        <v>655</v>
      </c>
      <c r="E93" s="22" t="s">
        <v>552</v>
      </c>
      <c r="F93" s="22" t="s">
        <v>23</v>
      </c>
      <c r="G93" s="22" t="s">
        <v>553</v>
      </c>
      <c r="H93" s="22" t="s">
        <v>630</v>
      </c>
      <c r="I93" s="22" t="s">
        <v>27</v>
      </c>
      <c r="J93" s="22" t="s">
        <v>27</v>
      </c>
      <c r="K93" s="22" t="s">
        <v>129</v>
      </c>
      <c r="L93" s="22" t="s">
        <v>41</v>
      </c>
      <c r="M93" s="22" t="s">
        <v>28</v>
      </c>
      <c r="N93" s="8" t="s">
        <v>400</v>
      </c>
      <c r="O93" s="4">
        <f t="shared" si="1"/>
        <v>5.24</v>
      </c>
    </row>
    <row r="94" spans="1:15" ht="15" customHeight="1">
      <c r="A94" s="21" t="s">
        <v>916</v>
      </c>
      <c r="B94" s="21">
        <v>227276</v>
      </c>
      <c r="C94" s="21">
        <v>227335</v>
      </c>
      <c r="D94" s="21">
        <v>60</v>
      </c>
      <c r="E94" s="22" t="s">
        <v>917</v>
      </c>
      <c r="F94" s="22" t="s">
        <v>23</v>
      </c>
      <c r="G94" s="22" t="s">
        <v>918</v>
      </c>
      <c r="H94" s="22" t="s">
        <v>919</v>
      </c>
      <c r="I94" s="22" t="s">
        <v>920</v>
      </c>
      <c r="J94" s="22" t="s">
        <v>27</v>
      </c>
      <c r="K94" s="22" t="s">
        <v>54</v>
      </c>
      <c r="L94" s="22" t="s">
        <v>921</v>
      </c>
      <c r="M94" s="22" t="s">
        <v>25</v>
      </c>
      <c r="N94" s="8" t="s">
        <v>401</v>
      </c>
      <c r="O94" s="4">
        <f t="shared" si="1"/>
        <v>0.48</v>
      </c>
    </row>
    <row r="95" spans="1:15" ht="15" customHeight="1">
      <c r="A95" s="21" t="s">
        <v>922</v>
      </c>
      <c r="B95" s="21">
        <v>227336</v>
      </c>
      <c r="C95" s="21">
        <v>227595</v>
      </c>
      <c r="D95" s="21">
        <v>260</v>
      </c>
      <c r="E95" s="22" t="s">
        <v>923</v>
      </c>
      <c r="F95" s="22" t="s">
        <v>23</v>
      </c>
      <c r="G95" s="22" t="s">
        <v>924</v>
      </c>
      <c r="H95" s="22" t="s">
        <v>925</v>
      </c>
      <c r="I95" s="22" t="s">
        <v>926</v>
      </c>
      <c r="J95" s="22" t="s">
        <v>27</v>
      </c>
      <c r="K95" s="22" t="s">
        <v>42</v>
      </c>
      <c r="L95" s="22" t="s">
        <v>80</v>
      </c>
      <c r="M95" s="22" t="s">
        <v>180</v>
      </c>
      <c r="N95" s="8" t="s">
        <v>402</v>
      </c>
      <c r="O95" s="4">
        <f t="shared" si="1"/>
        <v>2.08</v>
      </c>
    </row>
    <row r="96" spans="1:15" ht="15" customHeight="1">
      <c r="A96" s="21" t="s">
        <v>927</v>
      </c>
      <c r="B96" s="21">
        <v>227596</v>
      </c>
      <c r="C96" s="21">
        <v>228370</v>
      </c>
      <c r="D96" s="21">
        <v>775</v>
      </c>
      <c r="E96" s="22" t="s">
        <v>554</v>
      </c>
      <c r="F96" s="22" t="s">
        <v>23</v>
      </c>
      <c r="G96" s="22" t="s">
        <v>555</v>
      </c>
      <c r="H96" s="22" t="s">
        <v>631</v>
      </c>
      <c r="I96" s="22" t="s">
        <v>27</v>
      </c>
      <c r="J96" s="22" t="s">
        <v>27</v>
      </c>
      <c r="K96" s="22" t="s">
        <v>556</v>
      </c>
      <c r="L96" s="22" t="s">
        <v>520</v>
      </c>
      <c r="M96" s="22" t="s">
        <v>610</v>
      </c>
      <c r="N96" s="8" t="s">
        <v>403</v>
      </c>
      <c r="O96" s="4">
        <f t="shared" si="1"/>
        <v>6.2</v>
      </c>
    </row>
    <row r="97" spans="1:15" ht="15" customHeight="1">
      <c r="A97" s="21" t="s">
        <v>928</v>
      </c>
      <c r="B97" s="21">
        <v>228371</v>
      </c>
      <c r="C97" s="21">
        <v>228550</v>
      </c>
      <c r="D97" s="21">
        <v>180</v>
      </c>
      <c r="E97" s="22" t="s">
        <v>929</v>
      </c>
      <c r="F97" s="22" t="s">
        <v>23</v>
      </c>
      <c r="G97" s="22" t="s">
        <v>73</v>
      </c>
      <c r="H97" s="22" t="s">
        <v>930</v>
      </c>
      <c r="I97" s="22" t="s">
        <v>931</v>
      </c>
      <c r="J97" s="22" t="s">
        <v>27</v>
      </c>
      <c r="K97" s="22" t="s">
        <v>932</v>
      </c>
      <c r="L97" s="22" t="s">
        <v>933</v>
      </c>
      <c r="M97" s="22" t="s">
        <v>148</v>
      </c>
      <c r="N97" s="8" t="s">
        <v>404</v>
      </c>
      <c r="O97" s="4">
        <f t="shared" si="1"/>
        <v>1.44</v>
      </c>
    </row>
    <row r="98" spans="1:15" ht="15" customHeight="1">
      <c r="A98" s="21" t="s">
        <v>934</v>
      </c>
      <c r="B98" s="21">
        <v>228551</v>
      </c>
      <c r="C98" s="21">
        <v>228610</v>
      </c>
      <c r="D98" s="21">
        <v>60</v>
      </c>
      <c r="E98" s="22" t="s">
        <v>935</v>
      </c>
      <c r="F98" s="22" t="s">
        <v>23</v>
      </c>
      <c r="G98" s="22" t="s">
        <v>936</v>
      </c>
      <c r="H98" s="22" t="s">
        <v>937</v>
      </c>
      <c r="I98" s="22" t="s">
        <v>938</v>
      </c>
      <c r="J98" s="22" t="s">
        <v>27</v>
      </c>
      <c r="K98" s="22" t="s">
        <v>122</v>
      </c>
      <c r="L98" s="22" t="s">
        <v>939</v>
      </c>
      <c r="M98" s="22" t="s">
        <v>180</v>
      </c>
      <c r="N98" s="8" t="s">
        <v>405</v>
      </c>
      <c r="O98" s="4">
        <f t="shared" si="1"/>
        <v>0.48</v>
      </c>
    </row>
    <row r="99" spans="1:15" ht="15" customHeight="1">
      <c r="A99" s="21" t="s">
        <v>940</v>
      </c>
      <c r="B99" s="21">
        <v>228611</v>
      </c>
      <c r="C99" s="21">
        <v>228895</v>
      </c>
      <c r="D99" s="21">
        <v>285</v>
      </c>
      <c r="E99" s="22" t="s">
        <v>135</v>
      </c>
      <c r="F99" s="22" t="s">
        <v>23</v>
      </c>
      <c r="G99" s="22" t="s">
        <v>136</v>
      </c>
      <c r="H99" s="22" t="s">
        <v>187</v>
      </c>
      <c r="I99" s="22" t="s">
        <v>188</v>
      </c>
      <c r="J99" s="22" t="s">
        <v>27</v>
      </c>
      <c r="K99" s="22" t="s">
        <v>54</v>
      </c>
      <c r="L99" s="22" t="s">
        <v>137</v>
      </c>
      <c r="M99" s="22" t="s">
        <v>25</v>
      </c>
      <c r="N99" s="8" t="s">
        <v>406</v>
      </c>
      <c r="O99" s="4">
        <f t="shared" si="1"/>
        <v>2.2799999999999998</v>
      </c>
    </row>
    <row r="100" spans="1:15" ht="15" customHeight="1">
      <c r="A100" s="21" t="s">
        <v>941</v>
      </c>
      <c r="B100" s="21">
        <v>228896</v>
      </c>
      <c r="C100" s="21">
        <v>228945</v>
      </c>
      <c r="D100" s="21">
        <v>50</v>
      </c>
      <c r="E100" s="22" t="s">
        <v>942</v>
      </c>
      <c r="F100" s="22" t="s">
        <v>62</v>
      </c>
      <c r="G100" s="22" t="s">
        <v>140</v>
      </c>
      <c r="H100" s="22" t="s">
        <v>943</v>
      </c>
      <c r="I100" s="22" t="s">
        <v>27</v>
      </c>
      <c r="J100" s="22" t="s">
        <v>27</v>
      </c>
      <c r="K100" s="22" t="s">
        <v>141</v>
      </c>
      <c r="L100" s="22" t="s">
        <v>142</v>
      </c>
      <c r="M100" s="22" t="s">
        <v>944</v>
      </c>
      <c r="N100" s="8" t="s">
        <v>407</v>
      </c>
      <c r="O100" s="4">
        <f t="shared" si="1"/>
        <v>0.4</v>
      </c>
    </row>
    <row r="101" spans="1:15" ht="15" customHeight="1">
      <c r="A101" s="21" t="s">
        <v>1001</v>
      </c>
      <c r="B101" s="21">
        <v>228946</v>
      </c>
      <c r="C101" s="21">
        <v>229030</v>
      </c>
      <c r="D101" s="21">
        <v>85</v>
      </c>
      <c r="E101" s="22" t="s">
        <v>685</v>
      </c>
      <c r="F101" s="22" t="s">
        <v>23</v>
      </c>
      <c r="G101" s="22" t="s">
        <v>686</v>
      </c>
      <c r="H101" s="22" t="s">
        <v>687</v>
      </c>
      <c r="I101" s="22" t="s">
        <v>27</v>
      </c>
      <c r="J101" s="22" t="s">
        <v>27</v>
      </c>
      <c r="K101" s="22" t="s">
        <v>26</v>
      </c>
      <c r="L101" s="22" t="s">
        <v>117</v>
      </c>
      <c r="M101" s="22" t="s">
        <v>28</v>
      </c>
      <c r="N101" s="8" t="s">
        <v>1002</v>
      </c>
      <c r="O101" s="4">
        <f t="shared" si="1"/>
        <v>0.68</v>
      </c>
    </row>
    <row r="102" spans="1:15" ht="15" customHeight="1">
      <c r="A102" s="21" t="s">
        <v>1003</v>
      </c>
      <c r="B102" s="21">
        <v>229031</v>
      </c>
      <c r="C102" s="21">
        <v>229260</v>
      </c>
      <c r="D102" s="21">
        <v>230</v>
      </c>
      <c r="E102" s="22" t="s">
        <v>712</v>
      </c>
      <c r="F102" s="22" t="s">
        <v>23</v>
      </c>
      <c r="G102" s="22" t="s">
        <v>713</v>
      </c>
      <c r="H102" s="22" t="s">
        <v>589</v>
      </c>
      <c r="I102" s="22" t="s">
        <v>147</v>
      </c>
      <c r="J102" s="22" t="s">
        <v>27</v>
      </c>
      <c r="K102" s="22" t="s">
        <v>26</v>
      </c>
      <c r="L102" s="22" t="s">
        <v>72</v>
      </c>
      <c r="M102" s="22" t="s">
        <v>28</v>
      </c>
      <c r="N102" s="8" t="s">
        <v>1004</v>
      </c>
      <c r="O102" s="4">
        <f t="shared" si="1"/>
        <v>1.84</v>
      </c>
    </row>
    <row r="103" spans="1:15" ht="15" customHeight="1">
      <c r="A103" s="21" t="s">
        <v>1005</v>
      </c>
      <c r="B103" s="21">
        <v>229261</v>
      </c>
      <c r="C103" s="21">
        <v>229320</v>
      </c>
      <c r="D103" s="21">
        <v>60</v>
      </c>
      <c r="E103" s="22" t="s">
        <v>716</v>
      </c>
      <c r="F103" s="22" t="s">
        <v>23</v>
      </c>
      <c r="G103" s="22" t="s">
        <v>717</v>
      </c>
      <c r="H103" s="22" t="s">
        <v>718</v>
      </c>
      <c r="I103" s="22" t="s">
        <v>719</v>
      </c>
      <c r="J103" s="22" t="s">
        <v>720</v>
      </c>
      <c r="K103" s="22" t="s">
        <v>30</v>
      </c>
      <c r="L103" s="22" t="s">
        <v>36</v>
      </c>
      <c r="M103" s="22" t="s">
        <v>32</v>
      </c>
      <c r="N103" s="8" t="s">
        <v>1006</v>
      </c>
      <c r="O103" s="4">
        <f t="shared" si="1"/>
        <v>0.48</v>
      </c>
    </row>
    <row r="104" spans="1:15" ht="15" customHeight="1">
      <c r="A104" s="21" t="s">
        <v>1007</v>
      </c>
      <c r="B104" s="21">
        <v>229321</v>
      </c>
      <c r="C104" s="21">
        <v>229400</v>
      </c>
      <c r="D104" s="21">
        <v>80</v>
      </c>
      <c r="E104" s="22" t="s">
        <v>722</v>
      </c>
      <c r="F104" s="22" t="s">
        <v>23</v>
      </c>
      <c r="G104" s="22" t="s">
        <v>723</v>
      </c>
      <c r="H104" s="22" t="s">
        <v>724</v>
      </c>
      <c r="I104" s="22" t="s">
        <v>725</v>
      </c>
      <c r="J104" s="22" t="s">
        <v>27</v>
      </c>
      <c r="K104" s="22" t="s">
        <v>131</v>
      </c>
      <c r="L104" s="22" t="s">
        <v>123</v>
      </c>
      <c r="M104" s="22" t="s">
        <v>180</v>
      </c>
      <c r="N104" s="8" t="s">
        <v>1008</v>
      </c>
      <c r="O104" s="4">
        <f t="shared" si="1"/>
        <v>0.64</v>
      </c>
    </row>
    <row r="105" spans="1:15" ht="15" customHeight="1">
      <c r="A105" s="21" t="s">
        <v>1009</v>
      </c>
      <c r="B105" s="21">
        <v>229401</v>
      </c>
      <c r="C105" s="21">
        <v>229525</v>
      </c>
      <c r="D105" s="21">
        <v>125</v>
      </c>
      <c r="E105" s="22" t="s">
        <v>728</v>
      </c>
      <c r="F105" s="22" t="s">
        <v>23</v>
      </c>
      <c r="G105" s="22" t="s">
        <v>729</v>
      </c>
      <c r="H105" s="22" t="s">
        <v>730</v>
      </c>
      <c r="I105" s="22" t="s">
        <v>731</v>
      </c>
      <c r="J105" s="22" t="s">
        <v>27</v>
      </c>
      <c r="K105" s="22" t="s">
        <v>26</v>
      </c>
      <c r="L105" s="22" t="s">
        <v>106</v>
      </c>
      <c r="M105" s="22" t="s">
        <v>28</v>
      </c>
      <c r="N105" s="8" t="s">
        <v>1010</v>
      </c>
      <c r="O105" s="4">
        <f t="shared" si="1"/>
        <v>1</v>
      </c>
    </row>
    <row r="106" spans="1:15" ht="15" customHeight="1">
      <c r="A106" s="21" t="s">
        <v>1011</v>
      </c>
      <c r="B106" s="21">
        <v>229526</v>
      </c>
      <c r="C106" s="21">
        <v>229670</v>
      </c>
      <c r="D106" s="21">
        <v>145</v>
      </c>
      <c r="E106" s="22" t="s">
        <v>733</v>
      </c>
      <c r="F106" s="22" t="s">
        <v>23</v>
      </c>
      <c r="G106" s="22" t="s">
        <v>734</v>
      </c>
      <c r="H106" s="22" t="s">
        <v>27</v>
      </c>
      <c r="I106" s="22" t="s">
        <v>735</v>
      </c>
      <c r="J106" s="22" t="s">
        <v>736</v>
      </c>
      <c r="K106" s="22" t="s">
        <v>737</v>
      </c>
      <c r="L106" s="22" t="s">
        <v>134</v>
      </c>
      <c r="M106" s="22" t="s">
        <v>180</v>
      </c>
      <c r="N106" s="8" t="s">
        <v>1012</v>
      </c>
      <c r="O106" s="4">
        <f t="shared" si="1"/>
        <v>1.1599999999999999</v>
      </c>
    </row>
    <row r="107" spans="1:15" ht="15" customHeight="1">
      <c r="A107" s="21" t="s">
        <v>1013</v>
      </c>
      <c r="B107" s="21">
        <v>229671</v>
      </c>
      <c r="C107" s="21">
        <v>229720</v>
      </c>
      <c r="D107" s="21">
        <v>50</v>
      </c>
      <c r="E107" s="22" t="s">
        <v>740</v>
      </c>
      <c r="F107" s="22" t="s">
        <v>23</v>
      </c>
      <c r="G107" s="22" t="s">
        <v>741</v>
      </c>
      <c r="H107" s="22" t="s">
        <v>33</v>
      </c>
      <c r="I107" s="22" t="s">
        <v>27</v>
      </c>
      <c r="J107" s="22" t="s">
        <v>27</v>
      </c>
      <c r="K107" s="22" t="s">
        <v>489</v>
      </c>
      <c r="L107" s="22" t="s">
        <v>31</v>
      </c>
      <c r="M107" s="22" t="s">
        <v>34</v>
      </c>
      <c r="N107" s="8" t="s">
        <v>1014</v>
      </c>
      <c r="O107" s="4">
        <f t="shared" si="1"/>
        <v>0.4</v>
      </c>
    </row>
    <row r="108" spans="1:15" ht="15" customHeight="1">
      <c r="A108" s="21" t="s">
        <v>1015</v>
      </c>
      <c r="B108" s="21">
        <v>229721</v>
      </c>
      <c r="C108" s="21">
        <v>229885</v>
      </c>
      <c r="D108" s="21">
        <v>165</v>
      </c>
      <c r="E108" s="22" t="s">
        <v>743</v>
      </c>
      <c r="F108" s="22" t="s">
        <v>23</v>
      </c>
      <c r="G108" s="22" t="s">
        <v>744</v>
      </c>
      <c r="H108" s="22" t="s">
        <v>27</v>
      </c>
      <c r="I108" s="22" t="s">
        <v>608</v>
      </c>
      <c r="J108" s="22" t="s">
        <v>609</v>
      </c>
      <c r="K108" s="22" t="s">
        <v>68</v>
      </c>
      <c r="L108" s="22" t="s">
        <v>520</v>
      </c>
      <c r="M108" s="22" t="s">
        <v>610</v>
      </c>
      <c r="N108" s="8" t="s">
        <v>1016</v>
      </c>
      <c r="O108" s="4">
        <f t="shared" si="1"/>
        <v>1.32</v>
      </c>
    </row>
    <row r="109" spans="1:15" ht="15" customHeight="1">
      <c r="A109" s="21" t="s">
        <v>1017</v>
      </c>
      <c r="B109" s="21">
        <v>229886</v>
      </c>
      <c r="C109" s="21">
        <v>230175</v>
      </c>
      <c r="D109" s="21">
        <v>290</v>
      </c>
      <c r="E109" s="22" t="s">
        <v>746</v>
      </c>
      <c r="F109" s="22" t="s">
        <v>23</v>
      </c>
      <c r="G109" s="22" t="s">
        <v>747</v>
      </c>
      <c r="H109" s="22" t="s">
        <v>748</v>
      </c>
      <c r="I109" s="22" t="s">
        <v>27</v>
      </c>
      <c r="J109" s="22" t="s">
        <v>27</v>
      </c>
      <c r="K109" s="22" t="s">
        <v>26</v>
      </c>
      <c r="L109" s="22" t="s">
        <v>508</v>
      </c>
      <c r="M109" s="22" t="s">
        <v>28</v>
      </c>
      <c r="N109" s="8" t="s">
        <v>1018</v>
      </c>
      <c r="O109" s="4">
        <f t="shared" ref="O109:O123" si="2">D109*8/1000</f>
        <v>2.3199999999999998</v>
      </c>
    </row>
    <row r="110" spans="1:15" ht="15" customHeight="1">
      <c r="A110" s="21" t="s">
        <v>1019</v>
      </c>
      <c r="B110" s="21">
        <v>230176</v>
      </c>
      <c r="C110" s="21">
        <v>230240</v>
      </c>
      <c r="D110" s="21">
        <v>65</v>
      </c>
      <c r="E110" s="22" t="s">
        <v>753</v>
      </c>
      <c r="F110" s="22" t="s">
        <v>23</v>
      </c>
      <c r="G110" s="22" t="s">
        <v>754</v>
      </c>
      <c r="H110" s="22" t="s">
        <v>755</v>
      </c>
      <c r="I110" s="22" t="s">
        <v>756</v>
      </c>
      <c r="J110" s="22" t="s">
        <v>27</v>
      </c>
      <c r="K110" s="22" t="s">
        <v>26</v>
      </c>
      <c r="L110" s="22" t="s">
        <v>106</v>
      </c>
      <c r="M110" s="22" t="s">
        <v>28</v>
      </c>
      <c r="N110" s="8" t="s">
        <v>1020</v>
      </c>
      <c r="O110" s="4">
        <f t="shared" si="2"/>
        <v>0.52</v>
      </c>
    </row>
    <row r="111" spans="1:15" ht="15" customHeight="1">
      <c r="A111" s="21" t="s">
        <v>1021</v>
      </c>
      <c r="B111" s="21">
        <v>230241</v>
      </c>
      <c r="C111" s="21">
        <v>230360</v>
      </c>
      <c r="D111" s="21">
        <v>120</v>
      </c>
      <c r="E111" s="22" t="s">
        <v>762</v>
      </c>
      <c r="F111" s="22" t="s">
        <v>23</v>
      </c>
      <c r="G111" s="22" t="s">
        <v>763</v>
      </c>
      <c r="H111" s="22" t="s">
        <v>27</v>
      </c>
      <c r="I111" s="22" t="s">
        <v>764</v>
      </c>
      <c r="J111" s="22" t="s">
        <v>765</v>
      </c>
      <c r="K111" s="22" t="s">
        <v>26</v>
      </c>
      <c r="L111" s="22" t="s">
        <v>41</v>
      </c>
      <c r="M111" s="22" t="s">
        <v>28</v>
      </c>
      <c r="N111" s="8" t="s">
        <v>1022</v>
      </c>
      <c r="O111" s="4">
        <f t="shared" si="2"/>
        <v>0.96</v>
      </c>
    </row>
    <row r="112" spans="1:15" ht="15" customHeight="1">
      <c r="A112" s="21" t="s">
        <v>1023</v>
      </c>
      <c r="B112" s="21">
        <v>230361</v>
      </c>
      <c r="C112" s="21">
        <v>230640</v>
      </c>
      <c r="D112" s="21">
        <v>280</v>
      </c>
      <c r="E112" s="22" t="s">
        <v>767</v>
      </c>
      <c r="F112" s="22" t="s">
        <v>23</v>
      </c>
      <c r="G112" s="22" t="s">
        <v>768</v>
      </c>
      <c r="H112" s="22" t="s">
        <v>769</v>
      </c>
      <c r="I112" s="22" t="s">
        <v>450</v>
      </c>
      <c r="J112" s="22" t="s">
        <v>27</v>
      </c>
      <c r="K112" s="22" t="s">
        <v>26</v>
      </c>
      <c r="L112" s="22" t="s">
        <v>41</v>
      </c>
      <c r="M112" s="22" t="s">
        <v>28</v>
      </c>
      <c r="N112" s="8" t="s">
        <v>1024</v>
      </c>
      <c r="O112" s="4">
        <f t="shared" si="2"/>
        <v>2.2400000000000002</v>
      </c>
    </row>
    <row r="113" spans="1:15" ht="15" customHeight="1">
      <c r="A113" s="21" t="s">
        <v>1025</v>
      </c>
      <c r="B113" s="21">
        <v>230641</v>
      </c>
      <c r="C113" s="21">
        <v>230755</v>
      </c>
      <c r="D113" s="21">
        <v>115</v>
      </c>
      <c r="E113" s="22" t="s">
        <v>771</v>
      </c>
      <c r="F113" s="22" t="s">
        <v>23</v>
      </c>
      <c r="G113" s="22" t="s">
        <v>772</v>
      </c>
      <c r="H113" s="22" t="s">
        <v>773</v>
      </c>
      <c r="I113" s="22" t="s">
        <v>774</v>
      </c>
      <c r="J113" s="22" t="s">
        <v>775</v>
      </c>
      <c r="K113" s="22" t="s">
        <v>24</v>
      </c>
      <c r="L113" s="22" t="s">
        <v>776</v>
      </c>
      <c r="M113" s="22" t="s">
        <v>25</v>
      </c>
      <c r="N113" s="8" t="s">
        <v>1026</v>
      </c>
      <c r="O113" s="4">
        <f t="shared" si="2"/>
        <v>0.92</v>
      </c>
    </row>
    <row r="114" spans="1:15" ht="15" customHeight="1">
      <c r="A114" s="21" t="s">
        <v>1027</v>
      </c>
      <c r="B114" s="21">
        <v>230756</v>
      </c>
      <c r="C114" s="21">
        <v>230805</v>
      </c>
      <c r="D114" s="21">
        <v>50</v>
      </c>
      <c r="E114" s="22" t="s">
        <v>778</v>
      </c>
      <c r="F114" s="22" t="s">
        <v>23</v>
      </c>
      <c r="G114" s="22" t="s">
        <v>779</v>
      </c>
      <c r="H114" s="22" t="s">
        <v>780</v>
      </c>
      <c r="I114" s="22" t="s">
        <v>27</v>
      </c>
      <c r="J114" s="22" t="s">
        <v>27</v>
      </c>
      <c r="K114" s="22" t="s">
        <v>781</v>
      </c>
      <c r="L114" s="22" t="s">
        <v>782</v>
      </c>
      <c r="M114" s="22" t="s">
        <v>185</v>
      </c>
      <c r="N114" s="8" t="s">
        <v>1028</v>
      </c>
      <c r="O114" s="4">
        <f t="shared" si="2"/>
        <v>0.4</v>
      </c>
    </row>
    <row r="115" spans="1:15" ht="15" customHeight="1">
      <c r="A115" s="21" t="s">
        <v>1029</v>
      </c>
      <c r="B115" s="21">
        <v>230806</v>
      </c>
      <c r="C115" s="21">
        <v>230850</v>
      </c>
      <c r="D115" s="21">
        <v>45</v>
      </c>
      <c r="E115" s="22" t="s">
        <v>785</v>
      </c>
      <c r="F115" s="22" t="s">
        <v>23</v>
      </c>
      <c r="G115" s="22" t="s">
        <v>786</v>
      </c>
      <c r="H115" s="22" t="s">
        <v>27</v>
      </c>
      <c r="I115" s="22" t="s">
        <v>27</v>
      </c>
      <c r="J115" s="22" t="s">
        <v>27</v>
      </c>
      <c r="K115" s="22" t="s">
        <v>37</v>
      </c>
      <c r="L115" s="22" t="s">
        <v>51</v>
      </c>
      <c r="M115" s="22" t="s">
        <v>38</v>
      </c>
      <c r="N115" s="8" t="s">
        <v>1030</v>
      </c>
      <c r="O115" s="4">
        <f t="shared" si="2"/>
        <v>0.36</v>
      </c>
    </row>
    <row r="116" spans="1:15" ht="15" customHeight="1">
      <c r="A116" s="21" t="s">
        <v>1031</v>
      </c>
      <c r="B116" s="21">
        <v>230851</v>
      </c>
      <c r="C116" s="21">
        <v>230905</v>
      </c>
      <c r="D116" s="21">
        <v>55</v>
      </c>
      <c r="E116" s="22" t="s">
        <v>788</v>
      </c>
      <c r="F116" s="22" t="s">
        <v>23</v>
      </c>
      <c r="G116" s="22" t="s">
        <v>789</v>
      </c>
      <c r="H116" s="22" t="s">
        <v>790</v>
      </c>
      <c r="I116" s="22" t="s">
        <v>27</v>
      </c>
      <c r="J116" s="22" t="s">
        <v>27</v>
      </c>
      <c r="K116" s="22" t="s">
        <v>26</v>
      </c>
      <c r="L116" s="22" t="s">
        <v>103</v>
      </c>
      <c r="M116" s="22" t="s">
        <v>28</v>
      </c>
      <c r="N116" s="8" t="s">
        <v>1032</v>
      </c>
      <c r="O116" s="4">
        <f t="shared" si="2"/>
        <v>0.44</v>
      </c>
    </row>
    <row r="117" spans="1:15" ht="15" customHeight="1">
      <c r="A117" s="21" t="s">
        <v>1033</v>
      </c>
      <c r="B117" s="21">
        <v>230906</v>
      </c>
      <c r="C117" s="21">
        <v>231045</v>
      </c>
      <c r="D117" s="21">
        <v>140</v>
      </c>
      <c r="E117" s="22" t="s">
        <v>792</v>
      </c>
      <c r="F117" s="22" t="s">
        <v>23</v>
      </c>
      <c r="G117" s="22" t="s">
        <v>793</v>
      </c>
      <c r="H117" s="22" t="s">
        <v>27</v>
      </c>
      <c r="I117" s="22" t="s">
        <v>27</v>
      </c>
      <c r="J117" s="22" t="s">
        <v>794</v>
      </c>
      <c r="K117" s="22" t="s">
        <v>447</v>
      </c>
      <c r="L117" s="22" t="s">
        <v>795</v>
      </c>
      <c r="M117" s="22" t="s">
        <v>176</v>
      </c>
      <c r="N117" s="8" t="s">
        <v>1034</v>
      </c>
      <c r="O117" s="4">
        <f t="shared" si="2"/>
        <v>1.1200000000000001</v>
      </c>
    </row>
    <row r="118" spans="1:15" ht="15" customHeight="1">
      <c r="A118" s="21" t="s">
        <v>1035</v>
      </c>
      <c r="B118" s="21">
        <v>231046</v>
      </c>
      <c r="C118" s="21">
        <v>231170</v>
      </c>
      <c r="D118" s="21">
        <v>125</v>
      </c>
      <c r="E118" s="22" t="s">
        <v>69</v>
      </c>
      <c r="F118" s="22" t="s">
        <v>23</v>
      </c>
      <c r="G118" s="22" t="s">
        <v>70</v>
      </c>
      <c r="H118" s="22" t="s">
        <v>145</v>
      </c>
      <c r="I118" s="22" t="s">
        <v>27</v>
      </c>
      <c r="J118" s="22" t="s">
        <v>27</v>
      </c>
      <c r="K118" s="22" t="s">
        <v>71</v>
      </c>
      <c r="L118" s="22" t="s">
        <v>40</v>
      </c>
      <c r="M118" s="22" t="s">
        <v>35</v>
      </c>
      <c r="N118" s="8" t="s">
        <v>1036</v>
      </c>
      <c r="O118" s="4">
        <f t="shared" si="2"/>
        <v>1</v>
      </c>
    </row>
    <row r="119" spans="1:15" ht="15" customHeight="1">
      <c r="A119" s="21" t="s">
        <v>1037</v>
      </c>
      <c r="B119" s="21">
        <v>231171</v>
      </c>
      <c r="C119" s="21">
        <v>231425</v>
      </c>
      <c r="D119" s="21">
        <v>255</v>
      </c>
      <c r="E119" s="22" t="s">
        <v>812</v>
      </c>
      <c r="F119" s="22" t="s">
        <v>23</v>
      </c>
      <c r="G119" s="22" t="s">
        <v>813</v>
      </c>
      <c r="H119" s="22" t="s">
        <v>814</v>
      </c>
      <c r="I119" s="22" t="s">
        <v>815</v>
      </c>
      <c r="J119" s="22" t="s">
        <v>816</v>
      </c>
      <c r="K119" s="22" t="s">
        <v>817</v>
      </c>
      <c r="L119" s="22" t="s">
        <v>530</v>
      </c>
      <c r="M119" s="22" t="s">
        <v>25</v>
      </c>
      <c r="N119" s="8" t="s">
        <v>1038</v>
      </c>
      <c r="O119" s="4">
        <f t="shared" si="2"/>
        <v>2.04</v>
      </c>
    </row>
    <row r="120" spans="1:15" ht="15" customHeight="1">
      <c r="A120" s="21" t="s">
        <v>1039</v>
      </c>
      <c r="B120" s="21">
        <v>231426</v>
      </c>
      <c r="C120" s="21">
        <v>231600</v>
      </c>
      <c r="D120" s="21">
        <v>175</v>
      </c>
      <c r="E120" s="22" t="s">
        <v>832</v>
      </c>
      <c r="F120" s="22" t="s">
        <v>23</v>
      </c>
      <c r="G120" s="22" t="s">
        <v>833</v>
      </c>
      <c r="H120" s="22" t="s">
        <v>834</v>
      </c>
      <c r="I120" s="22" t="s">
        <v>835</v>
      </c>
      <c r="J120" s="22" t="s">
        <v>836</v>
      </c>
      <c r="K120" s="22" t="s">
        <v>24</v>
      </c>
      <c r="L120" s="22" t="s">
        <v>837</v>
      </c>
      <c r="M120" s="22" t="s">
        <v>25</v>
      </c>
      <c r="N120" s="8" t="s">
        <v>1040</v>
      </c>
      <c r="O120" s="4">
        <f t="shared" si="2"/>
        <v>1.4</v>
      </c>
    </row>
    <row r="121" spans="1:15" ht="15" customHeight="1">
      <c r="A121" s="21" t="s">
        <v>1041</v>
      </c>
      <c r="B121" s="21">
        <v>231601</v>
      </c>
      <c r="C121" s="21">
        <v>231680</v>
      </c>
      <c r="D121" s="21">
        <v>80</v>
      </c>
      <c r="E121" s="22" t="s">
        <v>870</v>
      </c>
      <c r="F121" s="22" t="s">
        <v>23</v>
      </c>
      <c r="G121" s="22" t="s">
        <v>871</v>
      </c>
      <c r="H121" s="22" t="s">
        <v>872</v>
      </c>
      <c r="I121" s="22" t="s">
        <v>873</v>
      </c>
      <c r="J121" s="22" t="s">
        <v>736</v>
      </c>
      <c r="K121" s="22" t="s">
        <v>874</v>
      </c>
      <c r="L121" s="22" t="s">
        <v>134</v>
      </c>
      <c r="M121" s="22" t="s">
        <v>180</v>
      </c>
      <c r="N121" s="8" t="s">
        <v>1042</v>
      </c>
      <c r="O121" s="4">
        <f t="shared" si="2"/>
        <v>0.64</v>
      </c>
    </row>
    <row r="122" spans="1:15" ht="15" customHeight="1">
      <c r="A122" s="21" t="s">
        <v>1043</v>
      </c>
      <c r="B122" s="21">
        <v>231681</v>
      </c>
      <c r="C122" s="21">
        <v>231785</v>
      </c>
      <c r="D122" s="21">
        <v>105</v>
      </c>
      <c r="E122" s="22" t="s">
        <v>898</v>
      </c>
      <c r="F122" s="22" t="s">
        <v>23</v>
      </c>
      <c r="G122" s="22" t="s">
        <v>899</v>
      </c>
      <c r="H122" s="22" t="s">
        <v>27</v>
      </c>
      <c r="I122" s="22" t="s">
        <v>27</v>
      </c>
      <c r="J122" s="22" t="s">
        <v>27</v>
      </c>
      <c r="K122" s="22" t="s">
        <v>116</v>
      </c>
      <c r="L122" s="22" t="s">
        <v>900</v>
      </c>
      <c r="M122" s="22" t="s">
        <v>181</v>
      </c>
      <c r="N122" s="8" t="s">
        <v>1044</v>
      </c>
      <c r="O122" s="4">
        <f t="shared" si="2"/>
        <v>0.84</v>
      </c>
    </row>
    <row r="123" spans="1:15" ht="15" customHeight="1">
      <c r="A123" s="21" t="s">
        <v>1045</v>
      </c>
      <c r="B123" s="21">
        <v>231786</v>
      </c>
      <c r="C123" s="21">
        <v>231830</v>
      </c>
      <c r="D123" s="21">
        <v>45</v>
      </c>
      <c r="E123" s="22" t="s">
        <v>942</v>
      </c>
      <c r="F123" s="22" t="s">
        <v>62</v>
      </c>
      <c r="G123" s="22" t="s">
        <v>140</v>
      </c>
      <c r="H123" s="22" t="s">
        <v>943</v>
      </c>
      <c r="I123" s="22" t="s">
        <v>27</v>
      </c>
      <c r="J123" s="22" t="s">
        <v>27</v>
      </c>
      <c r="K123" s="22" t="s">
        <v>141</v>
      </c>
      <c r="L123" s="22" t="s">
        <v>142</v>
      </c>
      <c r="M123" s="22" t="s">
        <v>944</v>
      </c>
      <c r="N123" s="8" t="s">
        <v>1046</v>
      </c>
      <c r="O123" s="4">
        <f t="shared" si="2"/>
        <v>0.36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</vt:lpstr>
      <vt:lpstr>CC-ONL</vt:lpstr>
      <vt:lpstr>PRAC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2023-11-25T09:54:40Z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9598956</vt:i4>
  </property>
  <property fmtid="{D5CDD505-2E9C-101B-9397-08002B2CF9AE}" pid="3" name="_NewReviewCycle">
    <vt:lpwstr/>
  </property>
  <property fmtid="{D5CDD505-2E9C-101B-9397-08002B2CF9AE}" pid="4" name="_EmailSubject">
    <vt:lpwstr> MGR POD DETAILS EXAM ON DEC 4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